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<sst xmlns="http://schemas.openxmlformats.org/spreadsheetml/2006/main" count="47" uniqueCount="32">
  <si>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 xml:space="preserve">         Zarządu Powiatu Skarżyskiego </t>
  </si>
  <si>
    <t>Dz.</t>
  </si>
  <si>
    <t>§</t>
  </si>
  <si>
    <t>Nazwa</t>
  </si>
  <si>
    <t>Ogółem:</t>
  </si>
  <si>
    <t>Wydatki bieżące</t>
  </si>
  <si>
    <t>Plan</t>
  </si>
  <si>
    <t>Zwiększenia</t>
  </si>
  <si>
    <t>Zmniejszenia</t>
  </si>
  <si>
    <t>WYDATKI</t>
  </si>
  <si>
    <t>Rozdz</t>
  </si>
  <si>
    <t>Pomoc społeczna</t>
  </si>
  <si>
    <t>Wynagrodzenia osobowe pracowników</t>
  </si>
  <si>
    <t>Powiatowe centra pomocy rodzinie</t>
  </si>
  <si>
    <t>Oświata i wychowanie</t>
  </si>
  <si>
    <t>Dodatkowe wynagrodzenie roczne</t>
  </si>
  <si>
    <t>Szkoły zawodowe</t>
  </si>
  <si>
    <t>Odpisy na zakładowy fundusz świadczeń socjalnych</t>
  </si>
  <si>
    <t>Edukacyjna opieka wychowawcza</t>
  </si>
  <si>
    <t xml:space="preserve">         Załącznik Nr 2</t>
  </si>
  <si>
    <t xml:space="preserve">         do Uchwały 13/30/2009</t>
  </si>
  <si>
    <t>Szkoły podstawowe specjalne</t>
  </si>
  <si>
    <t>Składki na ubezpieczenia społeczne</t>
  </si>
  <si>
    <t>Zakup materiałów i wyposażenia</t>
  </si>
  <si>
    <t>Opłaty z tytułu zakupu usług telekomunikacyjnych telefonii stacjonarnej</t>
  </si>
  <si>
    <t>Gimnazja specjalne</t>
  </si>
  <si>
    <t>Szkoły zawodowe specjalne</t>
  </si>
  <si>
    <t>Placówki opiekuńczo-wychowawcze</t>
  </si>
  <si>
    <t>Ośrodki wsparcia</t>
  </si>
  <si>
    <t>Koszty postępowania sądowego i prokuratorskiego</t>
  </si>
  <si>
    <t>Specjalne ośrodki szkolno-wychowawcze</t>
  </si>
  <si>
    <t xml:space="preserve">         z dnia 26 marca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</si>
</sst>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5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b/>
      <i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  <font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3" fontId="1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3" fontId="14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8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75" zoomScaleSheetLayoutView="75" zoomScalePageLayoutView="0" workbookViewId="0" topLeftCell="A1">
      <selection activeCell="E4" sqref="E4:F4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8" t="s">
        <v>19</v>
      </c>
      <c r="F1" s="38"/>
    </row>
    <row r="2" spans="2:6" ht="11.25" customHeight="1">
      <c r="B2" s="2"/>
      <c r="C2" s="2"/>
      <c r="D2" s="2"/>
      <c r="E2" s="38" t="s">
        <v>20</v>
      </c>
      <c r="F2" s="38"/>
    </row>
    <row r="3" spans="2:6" ht="11.25" customHeight="1">
      <c r="B3" s="2"/>
      <c r="C3" s="2"/>
      <c r="D3" s="2"/>
      <c r="E3" s="38" t="s">
        <v>0</v>
      </c>
      <c r="F3" s="38"/>
    </row>
    <row r="4" spans="2:6" ht="12.75" customHeight="1">
      <c r="B4" s="2"/>
      <c r="C4" s="2"/>
      <c r="D4" s="2"/>
      <c r="E4" s="38" t="s">
        <v>31</v>
      </c>
      <c r="F4" s="38"/>
    </row>
    <row r="5" spans="2:6" ht="27" customHeight="1">
      <c r="B5" s="2"/>
      <c r="C5" s="2"/>
      <c r="D5" s="2"/>
      <c r="E5" s="3"/>
      <c r="F5" s="3"/>
    </row>
    <row r="6" spans="1:6" ht="18" customHeight="1">
      <c r="A6" s="39" t="s">
        <v>9</v>
      </c>
      <c r="B6" s="39"/>
      <c r="C6" s="39"/>
      <c r="D6" s="39"/>
      <c r="E6" s="39"/>
      <c r="F6" s="39"/>
    </row>
    <row r="7" spans="1:6" ht="11.25" customHeight="1">
      <c r="A7" s="4"/>
      <c r="B7" s="5"/>
      <c r="C7" s="5"/>
      <c r="D7" s="5"/>
      <c r="E7" s="5"/>
      <c r="F7" s="5"/>
    </row>
    <row r="8" spans="1:7" s="6" customFormat="1" ht="19.5" customHeight="1">
      <c r="A8" s="40" t="s">
        <v>1</v>
      </c>
      <c r="B8" s="40" t="s">
        <v>10</v>
      </c>
      <c r="C8" s="41" t="s">
        <v>2</v>
      </c>
      <c r="D8" s="42" t="s">
        <v>3</v>
      </c>
      <c r="E8" s="40" t="s">
        <v>6</v>
      </c>
      <c r="F8" s="40"/>
      <c r="G8"/>
    </row>
    <row r="9" spans="1:7" s="6" customFormat="1" ht="28.5" customHeight="1">
      <c r="A9" s="40"/>
      <c r="B9" s="40"/>
      <c r="C9" s="41"/>
      <c r="D9" s="42"/>
      <c r="E9" s="10" t="s">
        <v>8</v>
      </c>
      <c r="F9" s="10" t="s">
        <v>7</v>
      </c>
      <c r="G9"/>
    </row>
    <row r="10" spans="1:7" s="7" customFormat="1" ht="10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/>
    </row>
    <row r="11" spans="1:7" s="7" customFormat="1" ht="27.75" customHeight="1">
      <c r="A11" s="11"/>
      <c r="B11" s="11"/>
      <c r="C11" s="11"/>
      <c r="D11" s="20" t="s">
        <v>5</v>
      </c>
      <c r="E11" s="22">
        <f>SUM(E12,E30,E39)</f>
        <v>22572</v>
      </c>
      <c r="F11" s="22">
        <f>SUM(F12,F30,F39)</f>
        <v>28572</v>
      </c>
      <c r="G11"/>
    </row>
    <row r="12" spans="1:6" ht="19.5" customHeight="1">
      <c r="A12" s="12">
        <v>801</v>
      </c>
      <c r="B12" s="13"/>
      <c r="C12" s="13"/>
      <c r="D12" s="25" t="s">
        <v>14</v>
      </c>
      <c r="E12" s="14">
        <f>SUM(E13,E17,E22,E25)</f>
        <v>6939</v>
      </c>
      <c r="F12" s="14">
        <f>SUM(F13,F17,F22,F25)</f>
        <v>6939</v>
      </c>
    </row>
    <row r="13" spans="1:6" ht="19.5" customHeight="1">
      <c r="A13" s="15"/>
      <c r="B13" s="15">
        <v>80102</v>
      </c>
      <c r="C13" s="15"/>
      <c r="D13" s="26" t="s">
        <v>21</v>
      </c>
      <c r="E13" s="33">
        <f>SUM(E14:E16)</f>
        <v>2843</v>
      </c>
      <c r="F13" s="33">
        <f>SUM(F14:F16)</f>
        <v>2008</v>
      </c>
    </row>
    <row r="14" spans="1:6" ht="22.5" customHeight="1">
      <c r="A14" s="15"/>
      <c r="B14" s="16"/>
      <c r="C14" s="18">
        <v>4040</v>
      </c>
      <c r="D14" s="19" t="s">
        <v>15</v>
      </c>
      <c r="E14" s="34">
        <v>835</v>
      </c>
      <c r="F14" s="34"/>
    </row>
    <row r="15" spans="1:6" ht="22.5" customHeight="1">
      <c r="A15" s="15"/>
      <c r="B15" s="16"/>
      <c r="C15" s="18">
        <v>4110</v>
      </c>
      <c r="D15" s="19" t="s">
        <v>22</v>
      </c>
      <c r="E15" s="34">
        <v>2008</v>
      </c>
      <c r="F15" s="34"/>
    </row>
    <row r="16" spans="1:6" ht="33.75" customHeight="1">
      <c r="A16" s="15"/>
      <c r="B16" s="16"/>
      <c r="C16" s="16">
        <v>4440</v>
      </c>
      <c r="D16" s="23" t="s">
        <v>17</v>
      </c>
      <c r="E16" s="34"/>
      <c r="F16" s="34">
        <v>2008</v>
      </c>
    </row>
    <row r="17" spans="1:6" ht="19.5" customHeight="1">
      <c r="A17" s="15"/>
      <c r="B17" s="15">
        <v>80111</v>
      </c>
      <c r="C17" s="15"/>
      <c r="D17" s="26" t="s">
        <v>25</v>
      </c>
      <c r="E17" s="33">
        <f>SUM(E18:E21)</f>
        <v>1180</v>
      </c>
      <c r="F17" s="33">
        <f>SUM(F18:F21)</f>
        <v>1180</v>
      </c>
    </row>
    <row r="18" spans="1:6" ht="23.25" customHeight="1">
      <c r="A18" s="15"/>
      <c r="B18" s="16"/>
      <c r="C18" s="18">
        <v>4010</v>
      </c>
      <c r="D18" s="19" t="s">
        <v>12</v>
      </c>
      <c r="E18" s="34">
        <v>609</v>
      </c>
      <c r="F18" s="34"/>
    </row>
    <row r="19" spans="1:6" ht="22.5" customHeight="1">
      <c r="A19" s="15"/>
      <c r="B19" s="16"/>
      <c r="C19" s="18">
        <v>4040</v>
      </c>
      <c r="D19" s="19" t="s">
        <v>15</v>
      </c>
      <c r="E19" s="34"/>
      <c r="F19" s="34">
        <v>609</v>
      </c>
    </row>
    <row r="20" spans="1:6" ht="21.75" customHeight="1">
      <c r="A20" s="15"/>
      <c r="B20" s="16"/>
      <c r="C20" s="18">
        <v>4110</v>
      </c>
      <c r="D20" s="19" t="s">
        <v>22</v>
      </c>
      <c r="E20" s="34">
        <v>571</v>
      </c>
      <c r="F20" s="34"/>
    </row>
    <row r="21" spans="1:6" ht="33" customHeight="1">
      <c r="A21" s="15"/>
      <c r="B21" s="16"/>
      <c r="C21" s="16">
        <v>4440</v>
      </c>
      <c r="D21" s="23" t="s">
        <v>17</v>
      </c>
      <c r="E21" s="34"/>
      <c r="F21" s="34">
        <v>571</v>
      </c>
    </row>
    <row r="22" spans="1:6" ht="19.5" customHeight="1">
      <c r="A22" s="15"/>
      <c r="B22" s="15">
        <v>80130</v>
      </c>
      <c r="C22" s="15"/>
      <c r="D22" s="26" t="s">
        <v>16</v>
      </c>
      <c r="E22" s="33">
        <f>SUM(E23:E24)</f>
        <v>318</v>
      </c>
      <c r="F22" s="33">
        <f>SUM(F23:F24)</f>
        <v>318</v>
      </c>
    </row>
    <row r="23" spans="1:6" ht="22.5" customHeight="1">
      <c r="A23" s="15"/>
      <c r="B23" s="16"/>
      <c r="C23" s="18">
        <v>4040</v>
      </c>
      <c r="D23" s="19" t="s">
        <v>15</v>
      </c>
      <c r="E23" s="34">
        <v>318</v>
      </c>
      <c r="F23" s="34"/>
    </row>
    <row r="24" spans="1:6" ht="21.75" customHeight="1">
      <c r="A24" s="15"/>
      <c r="B24" s="16"/>
      <c r="C24" s="18">
        <v>4210</v>
      </c>
      <c r="D24" s="19" t="s">
        <v>23</v>
      </c>
      <c r="E24" s="34"/>
      <c r="F24" s="34">
        <v>318</v>
      </c>
    </row>
    <row r="25" spans="1:6" ht="19.5" customHeight="1">
      <c r="A25" s="15"/>
      <c r="B25" s="15">
        <v>80134</v>
      </c>
      <c r="C25" s="15"/>
      <c r="D25" s="26" t="s">
        <v>26</v>
      </c>
      <c r="E25" s="33">
        <f>SUM(E26:E29)</f>
        <v>2598</v>
      </c>
      <c r="F25" s="33">
        <f>SUM(F26:F29)</f>
        <v>3433</v>
      </c>
    </row>
    <row r="26" spans="1:6" ht="21.75" customHeight="1">
      <c r="A26" s="15"/>
      <c r="B26" s="15"/>
      <c r="C26" s="18">
        <v>4010</v>
      </c>
      <c r="D26" s="19" t="s">
        <v>12</v>
      </c>
      <c r="E26" s="34">
        <v>1856</v>
      </c>
      <c r="F26" s="33"/>
    </row>
    <row r="27" spans="1:6" ht="21.75" customHeight="1">
      <c r="A27" s="15"/>
      <c r="B27" s="18"/>
      <c r="C27" s="18">
        <v>4040</v>
      </c>
      <c r="D27" s="19" t="s">
        <v>15</v>
      </c>
      <c r="E27" s="33"/>
      <c r="F27" s="34">
        <v>2691</v>
      </c>
    </row>
    <row r="28" spans="1:6" ht="21.75" customHeight="1">
      <c r="A28" s="15"/>
      <c r="B28" s="18"/>
      <c r="C28" s="18">
        <v>4110</v>
      </c>
      <c r="D28" s="19" t="s">
        <v>22</v>
      </c>
      <c r="E28" s="34">
        <v>742</v>
      </c>
      <c r="F28" s="34"/>
    </row>
    <row r="29" spans="1:6" ht="31.5" customHeight="1">
      <c r="A29" s="15"/>
      <c r="B29" s="16"/>
      <c r="C29" s="16">
        <v>4440</v>
      </c>
      <c r="D29" s="23" t="s">
        <v>17</v>
      </c>
      <c r="E29" s="34"/>
      <c r="F29" s="34">
        <v>742</v>
      </c>
    </row>
    <row r="30" spans="1:6" ht="17.25">
      <c r="A30" s="31">
        <v>852</v>
      </c>
      <c r="B30" s="13"/>
      <c r="C30" s="13"/>
      <c r="D30" s="25" t="s">
        <v>11</v>
      </c>
      <c r="E30" s="35">
        <f>SUM(E31,E33,E35)</f>
        <v>100</v>
      </c>
      <c r="F30" s="35">
        <f>SUM(F31,F33,F35)</f>
        <v>6100</v>
      </c>
    </row>
    <row r="31" spans="1:6" ht="15.75">
      <c r="A31" s="32"/>
      <c r="B31" s="15">
        <v>85201</v>
      </c>
      <c r="C31" s="15"/>
      <c r="D31" s="24" t="s">
        <v>27</v>
      </c>
      <c r="E31" s="36">
        <f>SUM(E32)</f>
        <v>0</v>
      </c>
      <c r="F31" s="36">
        <f>SUM(F32)</f>
        <v>1500</v>
      </c>
    </row>
    <row r="32" spans="1:6" ht="18" customHeight="1">
      <c r="A32" s="32"/>
      <c r="B32" s="16"/>
      <c r="C32" s="16">
        <v>4010</v>
      </c>
      <c r="D32" s="23" t="s">
        <v>12</v>
      </c>
      <c r="E32" s="37"/>
      <c r="F32" s="37">
        <v>1500</v>
      </c>
    </row>
    <row r="33" spans="1:6" ht="15.75">
      <c r="A33" s="32"/>
      <c r="B33" s="15">
        <v>85203</v>
      </c>
      <c r="C33" s="15"/>
      <c r="D33" s="24" t="s">
        <v>28</v>
      </c>
      <c r="E33" s="36">
        <f>SUM(E34)</f>
        <v>0</v>
      </c>
      <c r="F33" s="36">
        <f>SUM(F34)</f>
        <v>1500</v>
      </c>
    </row>
    <row r="34" spans="1:6" ht="15.75">
      <c r="A34" s="32"/>
      <c r="B34" s="18"/>
      <c r="C34" s="18">
        <v>4010</v>
      </c>
      <c r="D34" s="19" t="s">
        <v>12</v>
      </c>
      <c r="E34" s="37"/>
      <c r="F34" s="37">
        <v>1500</v>
      </c>
    </row>
    <row r="35" spans="1:6" ht="15.75">
      <c r="A35" s="32"/>
      <c r="B35" s="15">
        <v>85218</v>
      </c>
      <c r="C35" s="15"/>
      <c r="D35" s="26" t="s">
        <v>13</v>
      </c>
      <c r="E35" s="36">
        <f>SUM(E36:E38)</f>
        <v>100</v>
      </c>
      <c r="F35" s="36">
        <f>SUM(F36:F38)</f>
        <v>3100</v>
      </c>
    </row>
    <row r="36" spans="1:6" ht="18.75" customHeight="1">
      <c r="A36" s="32"/>
      <c r="B36" s="18"/>
      <c r="C36" s="18">
        <v>4010</v>
      </c>
      <c r="D36" s="19" t="s">
        <v>12</v>
      </c>
      <c r="E36" s="37"/>
      <c r="F36" s="37">
        <v>3000</v>
      </c>
    </row>
    <row r="37" spans="1:6" ht="31.5">
      <c r="A37" s="32"/>
      <c r="B37" s="18"/>
      <c r="C37" s="16">
        <v>4370</v>
      </c>
      <c r="D37" s="23" t="s">
        <v>24</v>
      </c>
      <c r="E37" s="37">
        <v>100</v>
      </c>
      <c r="F37" s="37"/>
    </row>
    <row r="38" spans="1:6" ht="30">
      <c r="A38" s="32"/>
      <c r="B38" s="18"/>
      <c r="C38" s="18">
        <v>4610</v>
      </c>
      <c r="D38" s="30" t="s">
        <v>29</v>
      </c>
      <c r="E38" s="37"/>
      <c r="F38" s="37">
        <v>100</v>
      </c>
    </row>
    <row r="39" spans="1:6" ht="17.25">
      <c r="A39" s="12">
        <v>854</v>
      </c>
      <c r="B39" s="27"/>
      <c r="C39" s="27"/>
      <c r="D39" s="28" t="s">
        <v>18</v>
      </c>
      <c r="E39" s="35">
        <f>SUM(E40)</f>
        <v>15533</v>
      </c>
      <c r="F39" s="35">
        <f>SUM(F40)</f>
        <v>15533</v>
      </c>
    </row>
    <row r="40" spans="1:6" ht="15.75">
      <c r="A40" s="32"/>
      <c r="B40" s="17">
        <v>85403</v>
      </c>
      <c r="C40" s="17"/>
      <c r="D40" s="29" t="s">
        <v>30</v>
      </c>
      <c r="E40" s="36">
        <f>SUM(E41:E44)</f>
        <v>15533</v>
      </c>
      <c r="F40" s="36">
        <f>SUM(F41:F44)</f>
        <v>15533</v>
      </c>
    </row>
    <row r="41" spans="1:6" ht="15.75">
      <c r="A41" s="32"/>
      <c r="B41" s="18"/>
      <c r="C41" s="18">
        <v>4010</v>
      </c>
      <c r="D41" s="19" t="s">
        <v>12</v>
      </c>
      <c r="E41" s="37">
        <v>10522</v>
      </c>
      <c r="F41" s="37"/>
    </row>
    <row r="42" spans="1:6" ht="15.75">
      <c r="A42" s="32"/>
      <c r="B42" s="18"/>
      <c r="C42" s="18">
        <v>4040</v>
      </c>
      <c r="D42" s="19" t="s">
        <v>15</v>
      </c>
      <c r="E42" s="37"/>
      <c r="F42" s="37">
        <v>10522</v>
      </c>
    </row>
    <row r="43" spans="1:6" ht="15.75">
      <c r="A43" s="32"/>
      <c r="B43" s="18"/>
      <c r="C43" s="18">
        <v>4110</v>
      </c>
      <c r="D43" s="19" t="s">
        <v>22</v>
      </c>
      <c r="E43" s="37">
        <v>5011</v>
      </c>
      <c r="F43" s="37"/>
    </row>
    <row r="44" spans="1:6" ht="31.5">
      <c r="A44" s="32"/>
      <c r="B44" s="16"/>
      <c r="C44" s="16">
        <v>4440</v>
      </c>
      <c r="D44" s="23" t="s">
        <v>17</v>
      </c>
      <c r="E44" s="37"/>
      <c r="F44" s="37">
        <v>5011</v>
      </c>
    </row>
    <row r="45" spans="1:6" ht="16.5">
      <c r="A45" s="8"/>
      <c r="B45" s="9"/>
      <c r="C45" s="9"/>
      <c r="D45" s="8" t="s">
        <v>4</v>
      </c>
      <c r="E45" s="21">
        <f>E11</f>
        <v>22572</v>
      </c>
      <c r="F45" s="21">
        <f>F11</f>
        <v>28572</v>
      </c>
    </row>
  </sheetData>
  <sheetProtection/>
  <mergeCells count="10">
    <mergeCell ref="E1:F1"/>
    <mergeCell ref="E2:F2"/>
    <mergeCell ref="E3:F3"/>
    <mergeCell ref="E4:F4"/>
    <mergeCell ref="A6:F6"/>
    <mergeCell ref="A8:A9"/>
    <mergeCell ref="B8:B9"/>
    <mergeCell ref="C8:C9"/>
    <mergeCell ref="D8:D9"/>
    <mergeCell ref="E8:F8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2009-03-26T08:12:58Z</cp:lastPrinted>
  <dcterms:modified xsi:type="dcterms:W3CDTF">2009-03-26T12:34:51Z</dcterms:modified>
  <cp:category/>
  <cp:version/>
  <cp:contentType/>
  <cp:contentStatus/>
</cp:coreProperties>
</file>