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<sst xmlns="http://schemas.openxmlformats.org/spreadsheetml/2006/main" count="53" uniqueCount="39">
  <si>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Dz.</t>
  </si>
  <si>
    <t>§</t>
  </si>
  <si>
    <t>Nazwa</t>
  </si>
  <si>
    <t>Ogółem:</t>
  </si>
  <si>
    <t>Plan</t>
  </si>
  <si>
    <t>Zwiększenia</t>
  </si>
  <si>
    <t>Zmniejszenia</t>
  </si>
  <si>
    <t>WYDATKI</t>
  </si>
  <si>
    <t>Rozdz</t>
  </si>
  <si>
    <t>Wydatki bieżące</t>
  </si>
  <si>
    <t xml:space="preserve">Zarządu Powiatu Skarżyskiego </t>
  </si>
  <si>
    <t>Dodatkowe wynagrodzenie roczne</t>
  </si>
  <si>
    <t>Załącznik Nr 2</t>
  </si>
  <si>
    <t>do Uchwały 35/84/2009</t>
  </si>
  <si>
    <t>z dnia 5 sierpnia 2009r</t>
  </si>
  <si>
    <t>020</t>
  </si>
  <si>
    <t>Leśnictwo</t>
  </si>
  <si>
    <t>02002</t>
  </si>
  <si>
    <t>Nadzór nad gospodarką leśną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</si>
  <si>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</si>
  <si>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</si>
  <si>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</si>
  <si>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</si>
  <si>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</si>
  <si>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</si>
  <si>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Administracja publiczna</t>
  </si>
  <si>
    <t>Urzędy wojewódzkie</t>
  </si>
  <si>
    <t>Starostwa powiatowe</t>
  </si>
  <si>
    <t>Oświata i wychowanie</t>
  </si>
  <si>
    <t>Pozostała działalność</t>
  </si>
  <si>
    <t>Zakup usług pozostałych</t>
  </si>
  <si>
    <t>Pomoc społeczna</t>
  </si>
  <si>
    <t>Placówki opiekuńczo-wychowawcze</t>
  </si>
  <si>
    <t>Ośrodki wsparcia</t>
  </si>
  <si>
    <t>Rodziny zastępcze</t>
  </si>
  <si>
    <t>Świadczenia społeczne</t>
  </si>
  <si>
    <t>Powiatowe centra pomocy rodzinie</t>
  </si>
  <si>
    <t>Jednostki specjalistycznego poradnictwa, mieszkania chronione i ośrodki interwencji kryzysowej</t>
  </si>
  <si>
    <t>Edukacyjna opieka wychowawcza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</si>
</sst>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1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2.5"/>
      <name val="Times New Roman"/>
      <family val="1"/>
    </font>
    <font>
      <i/>
      <sz val="12.5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b/>
      <sz val="11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11" fillId="33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="75" zoomScaleSheetLayoutView="75" zoomScalePageLayoutView="0" workbookViewId="0" topLeftCell="A1">
      <selection activeCell="C3" sqref="C3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3.42187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spans="2:6" ht="11.25" customHeight="1">
      <c r="B1" s="2"/>
      <c r="C1" s="2"/>
      <c r="D1" s="2"/>
      <c r="E1" s="36" t="s">
        <v>12</v>
      </c>
      <c r="F1" s="36"/>
    </row>
    <row r="2" spans="2:6" ht="11.25" customHeight="1">
      <c r="B2" s="2"/>
      <c r="C2" s="2"/>
      <c r="D2" s="2"/>
      <c r="E2" s="36" t="s">
        <v>13</v>
      </c>
      <c r="F2" s="36"/>
    </row>
    <row r="3" spans="2:6" ht="11.25" customHeight="1">
      <c r="B3" s="2"/>
      <c r="C3" s="2"/>
      <c r="D3" s="2"/>
      <c r="E3" s="36" t="s">
        <v>10</v>
      </c>
      <c r="F3" s="36"/>
    </row>
    <row r="4" spans="2:6" ht="12.75" customHeight="1">
      <c r="B4" s="2"/>
      <c r="C4" s="2"/>
      <c r="D4" s="2"/>
      <c r="E4" s="36" t="s">
        <v>14</v>
      </c>
      <c r="F4" s="36"/>
    </row>
    <row r="5" spans="1:6" ht="18" customHeight="1">
      <c r="A5" s="37" t="s">
        <v>7</v>
      </c>
      <c r="B5" s="37"/>
      <c r="C5" s="37"/>
      <c r="D5" s="37"/>
      <c r="E5" s="37"/>
      <c r="F5" s="37"/>
    </row>
    <row r="6" spans="1:7" s="3" customFormat="1" ht="17.25" customHeight="1">
      <c r="A6" s="38" t="s">
        <v>0</v>
      </c>
      <c r="B6" s="38" t="s">
        <v>8</v>
      </c>
      <c r="C6" s="39" t="s">
        <v>1</v>
      </c>
      <c r="D6" s="40" t="s">
        <v>2</v>
      </c>
      <c r="E6" s="38" t="s">
        <v>4</v>
      </c>
      <c r="F6" s="38"/>
      <c r="G6"/>
    </row>
    <row r="7" spans="1:7" s="3" customFormat="1" ht="22.5" customHeight="1">
      <c r="A7" s="38"/>
      <c r="B7" s="38"/>
      <c r="C7" s="39"/>
      <c r="D7" s="40"/>
      <c r="E7" s="7" t="s">
        <v>6</v>
      </c>
      <c r="F7" s="7" t="s">
        <v>5</v>
      </c>
      <c r="G7"/>
    </row>
    <row r="8" spans="1:7" s="4" customFormat="1" ht="10.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/>
    </row>
    <row r="9" spans="1:7" s="4" customFormat="1" ht="18.75" customHeight="1">
      <c r="A9" s="8"/>
      <c r="B9" s="8"/>
      <c r="C9" s="8"/>
      <c r="D9" s="13" t="s">
        <v>9</v>
      </c>
      <c r="E9" s="16">
        <f>SUM(E10,E15,E23,E26,E37)</f>
        <v>51954</v>
      </c>
      <c r="F9" s="16">
        <f>SUM(F10,F15,F23,F26,F37)</f>
        <v>81295</v>
      </c>
      <c r="G9"/>
    </row>
    <row r="10" spans="1:7" s="4" customFormat="1" ht="18" customHeight="1">
      <c r="A10" s="23" t="s">
        <v>15</v>
      </c>
      <c r="B10" s="24"/>
      <c r="C10" s="24"/>
      <c r="D10" s="21" t="s">
        <v>16</v>
      </c>
      <c r="E10" s="17">
        <f>SUM(E11)</f>
        <v>350</v>
      </c>
      <c r="F10" s="17">
        <f>SUM(F11)</f>
        <v>350</v>
      </c>
      <c r="G10"/>
    </row>
    <row r="11" spans="1:7" s="4" customFormat="1" ht="19.5" customHeight="1">
      <c r="A11" s="25"/>
      <c r="B11" s="26" t="s">
        <v>17</v>
      </c>
      <c r="C11" s="26"/>
      <c r="D11" s="27" t="s">
        <v>18</v>
      </c>
      <c r="E11" s="16">
        <f>SUM(E12:E14)</f>
        <v>350</v>
      </c>
      <c r="F11" s="16">
        <f>SUM(F12:F14)</f>
        <v>350</v>
      </c>
      <c r="G11"/>
    </row>
    <row r="12" spans="1:7" s="4" customFormat="1" ht="23.25" customHeight="1">
      <c r="A12" s="14"/>
      <c r="B12" s="11"/>
      <c r="C12" s="22" t="s">
        <v>19</v>
      </c>
      <c r="D12" s="19" t="s">
        <v>20</v>
      </c>
      <c r="E12" s="15">
        <v>350</v>
      </c>
      <c r="F12" s="15"/>
      <c r="G12"/>
    </row>
    <row r="13" spans="1:7" s="4" customFormat="1" ht="23.25" customHeight="1">
      <c r="A13" s="14"/>
      <c r="B13" s="11"/>
      <c r="C13" s="22" t="s">
        <v>21</v>
      </c>
      <c r="D13" s="19" t="s">
        <v>22</v>
      </c>
      <c r="E13" s="15"/>
      <c r="F13" s="15">
        <v>300</v>
      </c>
      <c r="G13"/>
    </row>
    <row r="14" spans="1:7" s="4" customFormat="1" ht="23.25" customHeight="1">
      <c r="A14" s="14"/>
      <c r="B14" s="11"/>
      <c r="C14" s="22" t="s">
        <v>23</v>
      </c>
      <c r="D14" s="19" t="s">
        <v>24</v>
      </c>
      <c r="E14" s="15"/>
      <c r="F14" s="15">
        <v>50</v>
      </c>
      <c r="G14"/>
    </row>
    <row r="15" spans="1:7" s="4" customFormat="1" ht="19.5" customHeight="1">
      <c r="A15" s="28">
        <v>750</v>
      </c>
      <c r="B15" s="10"/>
      <c r="C15" s="10"/>
      <c r="D15" s="21" t="s">
        <v>25</v>
      </c>
      <c r="E15" s="17">
        <f>SUM(E16,E20)</f>
        <v>49695</v>
      </c>
      <c r="F15" s="17">
        <f>SUM(F16,F20)</f>
        <v>49695</v>
      </c>
      <c r="G15"/>
    </row>
    <row r="16" spans="1:7" s="4" customFormat="1" ht="18" customHeight="1">
      <c r="A16" s="14"/>
      <c r="B16" s="11">
        <v>75011</v>
      </c>
      <c r="C16" s="11"/>
      <c r="D16" s="27" t="s">
        <v>26</v>
      </c>
      <c r="E16" s="16">
        <f>SUM(E17:E19)</f>
        <v>2695</v>
      </c>
      <c r="F16" s="16">
        <f>SUM(F17:F19)</f>
        <v>49695</v>
      </c>
      <c r="G16"/>
    </row>
    <row r="17" spans="1:7" s="4" customFormat="1" ht="23.25" customHeight="1">
      <c r="A17" s="14"/>
      <c r="B17" s="11"/>
      <c r="C17" s="12">
        <v>4010</v>
      </c>
      <c r="D17" s="19" t="s">
        <v>20</v>
      </c>
      <c r="E17" s="15"/>
      <c r="F17" s="15">
        <v>42695</v>
      </c>
      <c r="G17"/>
    </row>
    <row r="18" spans="1:7" s="4" customFormat="1" ht="23.25" customHeight="1">
      <c r="A18" s="14"/>
      <c r="B18" s="11"/>
      <c r="C18" s="12">
        <v>4040</v>
      </c>
      <c r="D18" s="19" t="s">
        <v>11</v>
      </c>
      <c r="E18" s="15">
        <v>2695</v>
      </c>
      <c r="F18" s="15"/>
      <c r="G18"/>
    </row>
    <row r="19" spans="1:7" s="4" customFormat="1" ht="23.25" customHeight="1">
      <c r="A19" s="14"/>
      <c r="B19" s="11"/>
      <c r="C19" s="12">
        <v>4110</v>
      </c>
      <c r="D19" s="19" t="s">
        <v>22</v>
      </c>
      <c r="E19" s="15"/>
      <c r="F19" s="15">
        <v>7000</v>
      </c>
      <c r="G19"/>
    </row>
    <row r="20" spans="1:7" s="4" customFormat="1" ht="18" customHeight="1">
      <c r="A20" s="14"/>
      <c r="B20" s="11">
        <v>75020</v>
      </c>
      <c r="C20" s="14"/>
      <c r="D20" s="20" t="s">
        <v>27</v>
      </c>
      <c r="E20" s="16">
        <f>SUM(E21:E22)</f>
        <v>47000</v>
      </c>
      <c r="F20" s="16">
        <f>SUM(F21:F22)</f>
        <v>0</v>
      </c>
      <c r="G20"/>
    </row>
    <row r="21" spans="1:7" s="4" customFormat="1" ht="23.25" customHeight="1">
      <c r="A21" s="14"/>
      <c r="B21" s="11"/>
      <c r="C21" s="12">
        <v>4010</v>
      </c>
      <c r="D21" s="19" t="s">
        <v>20</v>
      </c>
      <c r="E21" s="15">
        <v>30272</v>
      </c>
      <c r="F21" s="15"/>
      <c r="G21"/>
    </row>
    <row r="22" spans="1:7" s="4" customFormat="1" ht="23.25" customHeight="1">
      <c r="A22" s="14"/>
      <c r="B22" s="11"/>
      <c r="C22" s="12">
        <v>4040</v>
      </c>
      <c r="D22" s="19" t="s">
        <v>11</v>
      </c>
      <c r="E22" s="15">
        <v>16728</v>
      </c>
      <c r="F22" s="15"/>
      <c r="G22"/>
    </row>
    <row r="23" spans="1:7" s="4" customFormat="1" ht="18" customHeight="1">
      <c r="A23" s="9">
        <v>801</v>
      </c>
      <c r="B23" s="10"/>
      <c r="C23" s="10"/>
      <c r="D23" s="21" t="s">
        <v>28</v>
      </c>
      <c r="E23" s="17">
        <f>SUM(E24)</f>
        <v>0</v>
      </c>
      <c r="F23" s="17">
        <f>SUM(F24)</f>
        <v>16000</v>
      </c>
      <c r="G23"/>
    </row>
    <row r="24" spans="1:7" s="4" customFormat="1" ht="19.5" customHeight="1">
      <c r="A24" s="14"/>
      <c r="B24" s="11">
        <v>80195</v>
      </c>
      <c r="C24" s="11"/>
      <c r="D24" s="27" t="s">
        <v>29</v>
      </c>
      <c r="E24" s="16">
        <f>SUM(E25)</f>
        <v>0</v>
      </c>
      <c r="F24" s="16">
        <f>SUM(F25)</f>
        <v>16000</v>
      </c>
      <c r="G24"/>
    </row>
    <row r="25" spans="1:7" s="4" customFormat="1" ht="23.25" customHeight="1">
      <c r="A25" s="14"/>
      <c r="B25" s="11"/>
      <c r="C25" s="12">
        <v>4300</v>
      </c>
      <c r="D25" s="19" t="s">
        <v>30</v>
      </c>
      <c r="E25" s="16"/>
      <c r="F25" s="15">
        <v>16000</v>
      </c>
      <c r="G25"/>
    </row>
    <row r="26" spans="1:7" s="4" customFormat="1" ht="23.25" customHeight="1">
      <c r="A26" s="9">
        <v>852</v>
      </c>
      <c r="B26" s="10"/>
      <c r="C26" s="10"/>
      <c r="D26" s="21" t="s">
        <v>31</v>
      </c>
      <c r="E26" s="17">
        <f>SUM(E27,E29,E31,E33,E35,)</f>
        <v>1909</v>
      </c>
      <c r="F26" s="17">
        <f>SUM(F27,F29,F31,F33,F35,)</f>
        <v>7250</v>
      </c>
      <c r="G26"/>
    </row>
    <row r="27" spans="1:7" s="4" customFormat="1" ht="18" customHeight="1">
      <c r="A27" s="11"/>
      <c r="B27" s="11">
        <v>85201</v>
      </c>
      <c r="C27" s="11"/>
      <c r="D27" s="29" t="s">
        <v>32</v>
      </c>
      <c r="E27" s="16">
        <f>SUM(E28)</f>
        <v>0</v>
      </c>
      <c r="F27" s="16">
        <f>SUM(F28)</f>
        <v>1500</v>
      </c>
      <c r="G27"/>
    </row>
    <row r="28" spans="1:7" s="4" customFormat="1" ht="23.25" customHeight="1">
      <c r="A28" s="14"/>
      <c r="B28" s="11"/>
      <c r="C28" s="22" t="s">
        <v>19</v>
      </c>
      <c r="D28" s="19" t="s">
        <v>20</v>
      </c>
      <c r="E28" s="15"/>
      <c r="F28" s="15">
        <v>1500</v>
      </c>
      <c r="G28"/>
    </row>
    <row r="29" spans="1:7" s="4" customFormat="1" ht="17.25" customHeight="1">
      <c r="A29" s="14"/>
      <c r="B29" s="11">
        <v>85203</v>
      </c>
      <c r="C29" s="11"/>
      <c r="D29" s="29" t="s">
        <v>33</v>
      </c>
      <c r="E29" s="16">
        <f>SUM(E30)</f>
        <v>0</v>
      </c>
      <c r="F29" s="16">
        <f>SUM(F30)</f>
        <v>1500</v>
      </c>
      <c r="G29"/>
    </row>
    <row r="30" spans="1:7" s="4" customFormat="1" ht="22.5" customHeight="1">
      <c r="A30" s="14"/>
      <c r="B30" s="11"/>
      <c r="C30" s="22" t="s">
        <v>19</v>
      </c>
      <c r="D30" s="19" t="s">
        <v>20</v>
      </c>
      <c r="E30" s="15"/>
      <c r="F30" s="15">
        <v>1500</v>
      </c>
      <c r="G30"/>
    </row>
    <row r="31" spans="1:7" s="4" customFormat="1" ht="18" customHeight="1">
      <c r="A31" s="14"/>
      <c r="B31" s="11">
        <v>85204</v>
      </c>
      <c r="C31" s="11"/>
      <c r="D31" s="29" t="s">
        <v>34</v>
      </c>
      <c r="E31" s="16">
        <f>SUM(E32)</f>
        <v>1909</v>
      </c>
      <c r="F31" s="16">
        <f>SUM(F32)</f>
        <v>0</v>
      </c>
      <c r="G31"/>
    </row>
    <row r="32" spans="1:7" s="4" customFormat="1" ht="22.5" customHeight="1">
      <c r="A32" s="14"/>
      <c r="B32" s="11"/>
      <c r="C32" s="12">
        <v>3110</v>
      </c>
      <c r="D32" s="30" t="s">
        <v>35</v>
      </c>
      <c r="E32" s="15">
        <v>1909</v>
      </c>
      <c r="F32" s="15"/>
      <c r="G32"/>
    </row>
    <row r="33" spans="1:7" s="4" customFormat="1" ht="16.5" customHeight="1">
      <c r="A33" s="14"/>
      <c r="B33" s="11">
        <v>85218</v>
      </c>
      <c r="C33" s="11"/>
      <c r="D33" s="27" t="s">
        <v>36</v>
      </c>
      <c r="E33" s="16">
        <f>SUM(E34)</f>
        <v>0</v>
      </c>
      <c r="F33" s="16">
        <f>SUM(F34)</f>
        <v>1250</v>
      </c>
      <c r="G33"/>
    </row>
    <row r="34" spans="1:7" s="4" customFormat="1" ht="20.25" customHeight="1">
      <c r="A34" s="14"/>
      <c r="B34" s="11"/>
      <c r="C34" s="22" t="s">
        <v>19</v>
      </c>
      <c r="D34" s="19" t="s">
        <v>20</v>
      </c>
      <c r="E34" s="15"/>
      <c r="F34" s="15">
        <v>1250</v>
      </c>
      <c r="G34"/>
    </row>
    <row r="35" spans="1:7" s="4" customFormat="1" ht="41.25" customHeight="1">
      <c r="A35" s="14"/>
      <c r="B35" s="11">
        <v>85220</v>
      </c>
      <c r="C35" s="11"/>
      <c r="D35" s="31" t="s">
        <v>37</v>
      </c>
      <c r="E35" s="16">
        <f>SUM(E36)</f>
        <v>0</v>
      </c>
      <c r="F35" s="16">
        <f>SUM(F36)</f>
        <v>3000</v>
      </c>
      <c r="G35"/>
    </row>
    <row r="36" spans="1:7" s="4" customFormat="1" ht="21.75" customHeight="1">
      <c r="A36" s="14"/>
      <c r="B36" s="11"/>
      <c r="C36" s="22" t="s">
        <v>19</v>
      </c>
      <c r="D36" s="19" t="s">
        <v>20</v>
      </c>
      <c r="E36" s="15"/>
      <c r="F36" s="15">
        <v>3000</v>
      </c>
      <c r="G36"/>
    </row>
    <row r="37" spans="1:7" s="4" customFormat="1" ht="20.25" customHeight="1">
      <c r="A37" s="32">
        <v>854</v>
      </c>
      <c r="B37" s="33"/>
      <c r="C37" s="33"/>
      <c r="D37" s="34" t="s">
        <v>38</v>
      </c>
      <c r="E37" s="17">
        <f>SUM(E38)</f>
        <v>0</v>
      </c>
      <c r="F37" s="17">
        <f>SUM(F38)</f>
        <v>8000</v>
      </c>
      <c r="G37"/>
    </row>
    <row r="38" spans="1:7" s="4" customFormat="1" ht="18.75" customHeight="1">
      <c r="A38" s="9"/>
      <c r="B38" s="14">
        <v>85495</v>
      </c>
      <c r="C38" s="14"/>
      <c r="D38" s="35" t="s">
        <v>29</v>
      </c>
      <c r="E38" s="16">
        <f>SUM(E39)</f>
        <v>0</v>
      </c>
      <c r="F38" s="16">
        <f>SUM(F39)</f>
        <v>8000</v>
      </c>
      <c r="G38"/>
    </row>
    <row r="39" spans="1:7" s="4" customFormat="1" ht="18.75" customHeight="1">
      <c r="A39" s="8"/>
      <c r="B39" s="12"/>
      <c r="C39" s="12">
        <v>4300</v>
      </c>
      <c r="D39" s="19" t="s">
        <v>30</v>
      </c>
      <c r="E39" s="15"/>
      <c r="F39" s="15">
        <v>8000</v>
      </c>
      <c r="G39"/>
    </row>
    <row r="40" spans="1:6" ht="15.75">
      <c r="A40" s="5"/>
      <c r="B40" s="6"/>
      <c r="C40" s="6"/>
      <c r="D40" s="5" t="s">
        <v>3</v>
      </c>
      <c r="E40" s="18">
        <f>SUM(E9)</f>
        <v>51954</v>
      </c>
      <c r="F40" s="18">
        <f>SUM(F9)</f>
        <v>81295</v>
      </c>
    </row>
  </sheetData>
  <sheetProtection/>
  <mergeCells count="10">
    <mergeCell ref="E1:F1"/>
    <mergeCell ref="E2:F2"/>
    <mergeCell ref="E3:F3"/>
    <mergeCell ref="E4:F4"/>
    <mergeCell ref="A5:F5"/>
    <mergeCell ref="A6:A7"/>
    <mergeCell ref="B6:B7"/>
    <mergeCell ref="C6:C7"/>
    <mergeCell ref="D6:D7"/>
    <mergeCell ref="E6:F6"/>
  </mergeCells>
  <printOptions/>
  <pageMargins left="0.7480314960629921" right="0.2755905511811024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Urszula</cp:lastModifiedBy>
  <cp:lastPrinted>2009-08-03T06:52:14Z</cp:lastPrinted>
  <dcterms:modified xsi:type="dcterms:W3CDTF">2009-08-05T12:01:23Z</dcterms:modified>
  <cp:category/>
  <cp:version/>
  <cp:contentType/>
  <cp:contentStatus/>
</cp:coreProperties>
</file>