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<sst xmlns="http://schemas.openxmlformats.org/spreadsheetml/2006/main" count="51" uniqueCount="40">
  <si>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</si>
  <si>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</si>
  <si>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</si>
  <si>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</si>
  <si>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</si>
  <si>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</si>
  <si>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</si>
  <si>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</si>
  <si>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</si>
  <si>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</si>
  <si>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</si>
  <si>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852</t>
  </si>
  <si>
    <t>Pomoc społeczna</t>
  </si>
  <si>
    <t>Załącznik Nr 1</t>
  </si>
  <si>
    <t>do Uchwały 16/30/2010</t>
  </si>
  <si>
    <t>z dnia 14 kwietnia 2010r</t>
  </si>
  <si>
    <t>Administracja publiczna</t>
  </si>
  <si>
    <t>Zakup usług zdrowotnych</t>
  </si>
  <si>
    <t>Zakup usług pozostałych</t>
  </si>
  <si>
    <t>Bezpieczeństwo publiczne i ochrona przeciwpożarowa</t>
  </si>
  <si>
    <t>Zarządzanie kryzysowe</t>
  </si>
  <si>
    <t>4210</t>
  </si>
  <si>
    <t>Zakup materiałów i wyposażenia</t>
  </si>
  <si>
    <t>Rezerwy</t>
  </si>
  <si>
    <t>Oświata i wychowanie</t>
  </si>
  <si>
    <t>Szkoły podstawowe specjalne</t>
  </si>
  <si>
    <t>Składki na ubezpieczenia społeczne</t>
  </si>
  <si>
    <t>Składki na Fundusz Emerytur Pomostowych</t>
  </si>
  <si>
    <t>Gimnazja specjalne</t>
  </si>
  <si>
    <t>Szkoły zawodowe specjalne</t>
  </si>
  <si>
    <t>85205</t>
  </si>
  <si>
    <t>Zadania w zakresie przeciwdziałania przemocy w rodzinie</t>
  </si>
  <si>
    <t>Wynagrodzenia bezosobowe</t>
  </si>
  <si>
    <t>Pozostałe zadania w zakresie polityki społecznej</t>
  </si>
  <si>
    <t>Powiatowe urzędy pracy</t>
  </si>
  <si>
    <t>Zakup usług remontowych</t>
  </si>
  <si>
    <t>Edukacyjna opieka wychowawcza</t>
  </si>
  <si>
    <t>Specjalne ośrodki szkolno-wychowawcze</t>
  </si>
  <si>
    <t>Kwalifikacja wojskowa</t>
  </si>
  <si>
    <t>Pozostała działalność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</si>
</sst>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.5"/>
      <name val="Times New Roman"/>
      <family val="1"/>
    </font>
    <font>
      <b/>
      <i/>
      <sz val="12"/>
      <name val="Times New Roman"/>
      <family val="1"/>
    </font>
    <font>
      <b/>
      <i/>
      <sz val="12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10" fillId="34" borderId="10" xfId="0" applyNumberFormat="1" applyFont="1" applyFill="1" applyBorder="1" applyAlignment="1" applyProtection="1">
      <alignment vertical="center" wrapText="1"/>
      <protection locked="0"/>
    </xf>
    <xf numFmtId="3" fontId="12" fillId="34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15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="75" zoomScaleNormal="75" zoomScalePageLayoutView="0" workbookViewId="0" topLeftCell="A1">
      <selection activeCell="D32" sqref="D32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39" t="s">
        <v>13</v>
      </c>
      <c r="F2" s="39"/>
    </row>
    <row r="3" spans="2:6" ht="11.25" customHeight="1">
      <c r="B3" s="2"/>
      <c r="C3" s="2"/>
      <c r="D3" s="2"/>
      <c r="E3" s="39" t="s">
        <v>14</v>
      </c>
      <c r="F3" s="39"/>
    </row>
    <row r="4" spans="2:6" ht="11.25" customHeight="1">
      <c r="B4" s="2"/>
      <c r="C4" s="2"/>
      <c r="D4" s="2"/>
      <c r="E4" s="39" t="s">
        <v>10</v>
      </c>
      <c r="F4" s="39"/>
    </row>
    <row r="5" spans="2:6" ht="12.75" customHeight="1">
      <c r="B5" s="2"/>
      <c r="C5" s="2"/>
      <c r="D5" s="2"/>
      <c r="E5" s="39" t="s">
        <v>15</v>
      </c>
      <c r="F5" s="39"/>
    </row>
    <row r="6" spans="1:6" ht="21.75" customHeight="1">
      <c r="A6" s="40" t="s">
        <v>7</v>
      </c>
      <c r="B6" s="40"/>
      <c r="C6" s="40"/>
      <c r="D6" s="40"/>
      <c r="E6" s="40"/>
      <c r="F6" s="40"/>
    </row>
    <row r="7" spans="1:7" s="3" customFormat="1" ht="17.25" customHeight="1">
      <c r="A7" s="41" t="s">
        <v>0</v>
      </c>
      <c r="B7" s="41" t="s">
        <v>8</v>
      </c>
      <c r="C7" s="42" t="s">
        <v>1</v>
      </c>
      <c r="D7" s="43" t="s">
        <v>2</v>
      </c>
      <c r="E7" s="41" t="s">
        <v>4</v>
      </c>
      <c r="F7" s="41"/>
      <c r="G7"/>
    </row>
    <row r="8" spans="1:7" s="3" customFormat="1" ht="18.75" customHeight="1">
      <c r="A8" s="41"/>
      <c r="B8" s="41"/>
      <c r="C8" s="42"/>
      <c r="D8" s="43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9</v>
      </c>
      <c r="E10" s="9">
        <f>SUM(E11,E15,E20,E33,E37,E41,)</f>
        <v>321224</v>
      </c>
      <c r="F10" s="9">
        <f>SUM(F11,F15,F20,F33,F37,F41,)</f>
        <v>321224</v>
      </c>
      <c r="G10"/>
    </row>
    <row r="11" spans="1:7" s="4" customFormat="1" ht="21.75" customHeight="1">
      <c r="A11" s="27">
        <v>750</v>
      </c>
      <c r="B11" s="28"/>
      <c r="C11" s="28"/>
      <c r="D11" s="29" t="s">
        <v>16</v>
      </c>
      <c r="E11" s="10">
        <f>SUM(E12)</f>
        <v>384</v>
      </c>
      <c r="F11" s="10">
        <f>SUM(F12)</f>
        <v>384</v>
      </c>
      <c r="G11"/>
    </row>
    <row r="12" spans="1:7" s="4" customFormat="1" ht="21.75" customHeight="1">
      <c r="A12" s="6"/>
      <c r="B12" s="30">
        <v>75045</v>
      </c>
      <c r="C12" s="15"/>
      <c r="D12" s="18" t="s">
        <v>38</v>
      </c>
      <c r="E12" s="9">
        <f>SUM(E13:E14)</f>
        <v>384</v>
      </c>
      <c r="F12" s="9">
        <f>SUM(F13:F14)</f>
        <v>384</v>
      </c>
      <c r="G12"/>
    </row>
    <row r="13" spans="1:7" s="4" customFormat="1" ht="21.75" customHeight="1">
      <c r="A13" s="6"/>
      <c r="B13" s="30"/>
      <c r="C13" s="19">
        <v>4280</v>
      </c>
      <c r="D13" s="17" t="s">
        <v>17</v>
      </c>
      <c r="E13" s="8">
        <v>384</v>
      </c>
      <c r="F13" s="8"/>
      <c r="G13"/>
    </row>
    <row r="14" spans="1:7" s="4" customFormat="1" ht="21.75" customHeight="1">
      <c r="A14" s="6"/>
      <c r="B14" s="30"/>
      <c r="C14" s="19">
        <v>4300</v>
      </c>
      <c r="D14" s="17" t="s">
        <v>18</v>
      </c>
      <c r="E14" s="8"/>
      <c r="F14" s="8">
        <v>384</v>
      </c>
      <c r="G14"/>
    </row>
    <row r="15" spans="1:7" s="4" customFormat="1" ht="35.25" customHeight="1">
      <c r="A15" s="31">
        <v>754</v>
      </c>
      <c r="B15" s="32"/>
      <c r="C15" s="32"/>
      <c r="D15" s="33" t="s">
        <v>19</v>
      </c>
      <c r="E15" s="10">
        <f>SUM(E16)</f>
        <v>20000</v>
      </c>
      <c r="F15" s="10">
        <f>SUM(F16)</f>
        <v>20000</v>
      </c>
      <c r="G15"/>
    </row>
    <row r="16" spans="1:7" s="4" customFormat="1" ht="21.75" customHeight="1">
      <c r="A16" s="6"/>
      <c r="B16" s="30">
        <v>75421</v>
      </c>
      <c r="C16" s="15"/>
      <c r="D16" s="18" t="s">
        <v>20</v>
      </c>
      <c r="E16" s="9">
        <f>SUM(E17:E19)</f>
        <v>20000</v>
      </c>
      <c r="F16" s="9">
        <f>SUM(F17:F19)</f>
        <v>20000</v>
      </c>
      <c r="G16"/>
    </row>
    <row r="17" spans="1:7" s="4" customFormat="1" ht="21.75" customHeight="1">
      <c r="A17" s="6"/>
      <c r="B17" s="30"/>
      <c r="C17" s="25" t="s">
        <v>21</v>
      </c>
      <c r="D17" s="17" t="s">
        <v>22</v>
      </c>
      <c r="E17" s="8"/>
      <c r="F17" s="8">
        <v>10000</v>
      </c>
      <c r="G17"/>
    </row>
    <row r="18" spans="1:7" s="4" customFormat="1" ht="21.75" customHeight="1">
      <c r="A18" s="6"/>
      <c r="B18" s="30"/>
      <c r="C18" s="19">
        <v>4300</v>
      </c>
      <c r="D18" s="17" t="s">
        <v>18</v>
      </c>
      <c r="E18" s="8"/>
      <c r="F18" s="8">
        <v>10000</v>
      </c>
      <c r="G18"/>
    </row>
    <row r="19" spans="1:7" s="4" customFormat="1" ht="21.75" customHeight="1">
      <c r="A19" s="6"/>
      <c r="B19" s="30"/>
      <c r="C19" s="19">
        <v>4810</v>
      </c>
      <c r="D19" s="17" t="s">
        <v>23</v>
      </c>
      <c r="E19" s="8">
        <v>20000</v>
      </c>
      <c r="F19" s="8"/>
      <c r="G19"/>
    </row>
    <row r="20" spans="1:7" s="4" customFormat="1" ht="21.75" customHeight="1">
      <c r="A20" s="31">
        <v>801</v>
      </c>
      <c r="B20" s="28"/>
      <c r="C20" s="28"/>
      <c r="D20" s="29" t="s">
        <v>24</v>
      </c>
      <c r="E20" s="10">
        <f>SUM(E21,E24,E28,E31)</f>
        <v>280600</v>
      </c>
      <c r="F20" s="10">
        <f>SUM(F21,F24,F28,F31)</f>
        <v>280600</v>
      </c>
      <c r="G20"/>
    </row>
    <row r="21" spans="1:7" s="4" customFormat="1" ht="21.75" customHeight="1">
      <c r="A21" s="30"/>
      <c r="B21" s="30">
        <v>80102</v>
      </c>
      <c r="C21" s="30"/>
      <c r="D21" s="34" t="s">
        <v>25</v>
      </c>
      <c r="E21" s="9">
        <f>SUM(E22:E23)</f>
        <v>2300</v>
      </c>
      <c r="F21" s="9">
        <f>SUM(F22:F23)</f>
        <v>2300</v>
      </c>
      <c r="G21"/>
    </row>
    <row r="22" spans="1:7" s="4" customFormat="1" ht="22.5" customHeight="1">
      <c r="A22" s="30"/>
      <c r="B22" s="30"/>
      <c r="C22" s="19">
        <v>4110</v>
      </c>
      <c r="D22" s="17" t="s">
        <v>26</v>
      </c>
      <c r="E22" s="8">
        <v>2300</v>
      </c>
      <c r="F22" s="8"/>
      <c r="G22"/>
    </row>
    <row r="23" spans="1:7" s="4" customFormat="1" ht="27" customHeight="1">
      <c r="A23" s="30"/>
      <c r="B23" s="30"/>
      <c r="C23" s="19">
        <v>4780</v>
      </c>
      <c r="D23" s="17" t="s">
        <v>27</v>
      </c>
      <c r="E23" s="8"/>
      <c r="F23" s="8">
        <v>2300</v>
      </c>
      <c r="G23"/>
    </row>
    <row r="24" spans="1:7" s="4" customFormat="1" ht="21.75" customHeight="1">
      <c r="A24" s="30"/>
      <c r="B24" s="30">
        <v>80111</v>
      </c>
      <c r="C24" s="30"/>
      <c r="D24" s="34" t="s">
        <v>28</v>
      </c>
      <c r="E24" s="9">
        <f>SUM(E25:E27)</f>
        <v>7700</v>
      </c>
      <c r="F24" s="9">
        <f>SUM(F25:F27)</f>
        <v>262700</v>
      </c>
      <c r="G24"/>
    </row>
    <row r="25" spans="1:7" s="4" customFormat="1" ht="21.75" customHeight="1">
      <c r="A25" s="30"/>
      <c r="B25" s="30"/>
      <c r="C25" s="19">
        <v>4110</v>
      </c>
      <c r="D25" s="17" t="s">
        <v>26</v>
      </c>
      <c r="E25" s="8">
        <v>7700</v>
      </c>
      <c r="F25" s="8"/>
      <c r="G25"/>
    </row>
    <row r="26" spans="1:7" s="4" customFormat="1" ht="21.75" customHeight="1">
      <c r="A26" s="30"/>
      <c r="B26" s="30"/>
      <c r="C26" s="19">
        <v>4270</v>
      </c>
      <c r="D26" s="17" t="s">
        <v>35</v>
      </c>
      <c r="E26" s="8"/>
      <c r="F26" s="8">
        <v>255000</v>
      </c>
      <c r="G26"/>
    </row>
    <row r="27" spans="1:7" s="4" customFormat="1" ht="21.75" customHeight="1">
      <c r="A27" s="30"/>
      <c r="B27" s="30"/>
      <c r="C27" s="19">
        <v>4780</v>
      </c>
      <c r="D27" s="17" t="s">
        <v>27</v>
      </c>
      <c r="E27" s="8"/>
      <c r="F27" s="8">
        <v>7700</v>
      </c>
      <c r="G27"/>
    </row>
    <row r="28" spans="1:7" s="4" customFormat="1" ht="21.75" customHeight="1">
      <c r="A28" s="30"/>
      <c r="B28" s="30">
        <v>80134</v>
      </c>
      <c r="C28" s="30"/>
      <c r="D28" s="34" t="s">
        <v>29</v>
      </c>
      <c r="E28" s="9">
        <f>SUM(E29:E30)</f>
        <v>15600</v>
      </c>
      <c r="F28" s="9">
        <f>SUM(F29:F30)</f>
        <v>15600</v>
      </c>
      <c r="G28"/>
    </row>
    <row r="29" spans="1:7" s="4" customFormat="1" ht="21.75" customHeight="1">
      <c r="A29" s="30"/>
      <c r="B29" s="30"/>
      <c r="C29" s="19">
        <v>4110</v>
      </c>
      <c r="D29" s="17" t="s">
        <v>26</v>
      </c>
      <c r="E29" s="8">
        <v>15600</v>
      </c>
      <c r="F29" s="8"/>
      <c r="G29"/>
    </row>
    <row r="30" spans="1:7" s="4" customFormat="1" ht="21.75" customHeight="1">
      <c r="A30" s="30"/>
      <c r="B30" s="30"/>
      <c r="C30" s="19">
        <v>4780</v>
      </c>
      <c r="D30" s="17" t="s">
        <v>27</v>
      </c>
      <c r="E30" s="8"/>
      <c r="F30" s="8">
        <v>15600</v>
      </c>
      <c r="G30"/>
    </row>
    <row r="31" spans="1:7" s="4" customFormat="1" ht="21.75" customHeight="1">
      <c r="A31" s="30"/>
      <c r="B31" s="30">
        <v>80195</v>
      </c>
      <c r="C31" s="30"/>
      <c r="D31" s="34" t="s">
        <v>39</v>
      </c>
      <c r="E31" s="9">
        <f>SUM(E32)</f>
        <v>255000</v>
      </c>
      <c r="F31" s="9">
        <f>SUM(F32)</f>
        <v>0</v>
      </c>
      <c r="G31"/>
    </row>
    <row r="32" spans="1:7" s="4" customFormat="1" ht="21.75" customHeight="1">
      <c r="A32" s="30"/>
      <c r="B32" s="30"/>
      <c r="C32" s="19">
        <v>4810</v>
      </c>
      <c r="D32" s="17" t="s">
        <v>23</v>
      </c>
      <c r="E32" s="8">
        <v>255000</v>
      </c>
      <c r="F32" s="8"/>
      <c r="G32"/>
    </row>
    <row r="33" spans="1:7" s="4" customFormat="1" ht="27" customHeight="1">
      <c r="A33" s="24" t="s">
        <v>11</v>
      </c>
      <c r="B33" s="20"/>
      <c r="C33" s="20"/>
      <c r="D33" s="21" t="s">
        <v>12</v>
      </c>
      <c r="E33" s="10">
        <f>SUM(E34)</f>
        <v>1140</v>
      </c>
      <c r="F33" s="10">
        <f>SUM(F34)</f>
        <v>1140</v>
      </c>
      <c r="G33"/>
    </row>
    <row r="34" spans="1:7" s="4" customFormat="1" ht="38.25" customHeight="1">
      <c r="A34" s="6"/>
      <c r="B34" s="20" t="s">
        <v>30</v>
      </c>
      <c r="C34" s="20"/>
      <c r="D34" s="26" t="s">
        <v>31</v>
      </c>
      <c r="E34" s="22">
        <f>SUM(E35:E36)</f>
        <v>1140</v>
      </c>
      <c r="F34" s="22">
        <f>SUM(F35:F36)</f>
        <v>1140</v>
      </c>
      <c r="G34"/>
    </row>
    <row r="35" spans="1:7" s="4" customFormat="1" ht="30" customHeight="1">
      <c r="A35" s="6"/>
      <c r="B35" s="20"/>
      <c r="C35" s="19">
        <v>4110</v>
      </c>
      <c r="D35" s="17" t="s">
        <v>26</v>
      </c>
      <c r="E35" s="22"/>
      <c r="F35" s="23">
        <v>1140</v>
      </c>
      <c r="G35"/>
    </row>
    <row r="36" spans="1:7" s="4" customFormat="1" ht="27" customHeight="1">
      <c r="A36" s="6"/>
      <c r="B36" s="20"/>
      <c r="C36" s="19">
        <v>4170</v>
      </c>
      <c r="D36" s="17" t="s">
        <v>32</v>
      </c>
      <c r="E36" s="23">
        <v>1140</v>
      </c>
      <c r="F36" s="23"/>
      <c r="G36"/>
    </row>
    <row r="37" spans="1:7" s="4" customFormat="1" ht="33.75" customHeight="1">
      <c r="A37" s="31">
        <v>853</v>
      </c>
      <c r="B37" s="32"/>
      <c r="C37" s="32"/>
      <c r="D37" s="33" t="s">
        <v>33</v>
      </c>
      <c r="E37" s="38">
        <f>SUM(E38)</f>
        <v>9600</v>
      </c>
      <c r="F37" s="38">
        <f>SUM(F38)</f>
        <v>9600</v>
      </c>
      <c r="G37"/>
    </row>
    <row r="38" spans="1:7" s="4" customFormat="1" ht="27" customHeight="1">
      <c r="A38" s="6"/>
      <c r="B38" s="15">
        <v>85333</v>
      </c>
      <c r="C38" s="15"/>
      <c r="D38" s="35" t="s">
        <v>34</v>
      </c>
      <c r="E38" s="22">
        <f>SUM(E39:E40)</f>
        <v>9600</v>
      </c>
      <c r="F38" s="22">
        <f>SUM(F39:F40)</f>
        <v>9600</v>
      </c>
      <c r="G38"/>
    </row>
    <row r="39" spans="1:7" s="4" customFormat="1" ht="27" customHeight="1">
      <c r="A39" s="6"/>
      <c r="B39" s="20"/>
      <c r="C39" s="19">
        <v>4210</v>
      </c>
      <c r="D39" s="17" t="s">
        <v>22</v>
      </c>
      <c r="E39" s="23">
        <v>9600</v>
      </c>
      <c r="F39" s="23"/>
      <c r="G39"/>
    </row>
    <row r="40" spans="1:7" s="4" customFormat="1" ht="27" customHeight="1">
      <c r="A40" s="6"/>
      <c r="B40" s="20"/>
      <c r="C40" s="19">
        <v>4270</v>
      </c>
      <c r="D40" s="17" t="s">
        <v>35</v>
      </c>
      <c r="E40" s="23"/>
      <c r="F40" s="23">
        <v>9600</v>
      </c>
      <c r="G40"/>
    </row>
    <row r="41" spans="1:7" s="4" customFormat="1" ht="27" customHeight="1">
      <c r="A41" s="16">
        <v>854</v>
      </c>
      <c r="B41" s="36"/>
      <c r="C41" s="36"/>
      <c r="D41" s="37" t="s">
        <v>36</v>
      </c>
      <c r="E41" s="38">
        <f>SUM(E42)</f>
        <v>9500</v>
      </c>
      <c r="F41" s="38">
        <f>SUM(F42)</f>
        <v>9500</v>
      </c>
      <c r="G41"/>
    </row>
    <row r="42" spans="1:7" s="4" customFormat="1" ht="27" customHeight="1">
      <c r="A42" s="6"/>
      <c r="B42" s="15">
        <v>85403</v>
      </c>
      <c r="C42" s="15"/>
      <c r="D42" s="18" t="s">
        <v>37</v>
      </c>
      <c r="E42" s="22">
        <f>SUM(E43:E44)</f>
        <v>9500</v>
      </c>
      <c r="F42" s="22">
        <f>SUM(F43:F44)</f>
        <v>9500</v>
      </c>
      <c r="G42"/>
    </row>
    <row r="43" spans="1:7" s="4" customFormat="1" ht="27" customHeight="1">
      <c r="A43" s="6"/>
      <c r="B43" s="15"/>
      <c r="C43" s="19">
        <v>4110</v>
      </c>
      <c r="D43" s="17" t="s">
        <v>26</v>
      </c>
      <c r="E43" s="23">
        <v>9500</v>
      </c>
      <c r="F43" s="23"/>
      <c r="G43"/>
    </row>
    <row r="44" spans="1:7" s="4" customFormat="1" ht="27" customHeight="1">
      <c r="A44" s="6"/>
      <c r="B44" s="15"/>
      <c r="C44" s="19">
        <v>4780</v>
      </c>
      <c r="D44" s="17" t="s">
        <v>27</v>
      </c>
      <c r="E44" s="23"/>
      <c r="F44" s="23">
        <v>9500</v>
      </c>
      <c r="G44"/>
    </row>
    <row r="45" spans="1:6" ht="24.75" customHeight="1">
      <c r="A45" s="11"/>
      <c r="B45" s="12"/>
      <c r="C45" s="12"/>
      <c r="D45" s="11" t="s">
        <v>3</v>
      </c>
      <c r="E45" s="13">
        <f>SUM(E10)</f>
        <v>321224</v>
      </c>
      <c r="F45" s="13">
        <f>SUM(F10)</f>
        <v>321224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2010-04-15T07:37:22Z</cp:lastPrinted>
  <dcterms:created xsi:type="dcterms:W3CDTF">2009-08-18T09:58:33Z</dcterms:created>
  <dcterms:modified xsi:type="dcterms:W3CDTF">2010-04-15T09:26:31Z</dcterms:modified>
  <cp:category/>
  <cp:version/>
  <cp:contentType/>
  <cp:contentStatus/>
</cp:coreProperties>
</file>