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zał 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<sst xmlns="http://schemas.openxmlformats.org/spreadsheetml/2006/main" count="31" uniqueCount="30">
  <si>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Starostwo Powiatowe</t>
  </si>
  <si>
    <t>Zespół Placówek dla Niepełnosprawnych Ruchowo</t>
  </si>
  <si>
    <t>Załącznik Nr 1</t>
  </si>
  <si>
    <t>Zarząu Powiatu Skarżyskiego</t>
  </si>
  <si>
    <t>Placówka</t>
  </si>
  <si>
    <t>I Liceum Ogólnokształcące</t>
  </si>
  <si>
    <t>II Liceum Ogólnokształcące</t>
  </si>
  <si>
    <t>III Liceum Ogólnokształcące</t>
  </si>
  <si>
    <t>Zespół Szkół Zawodowych Nr 1</t>
  </si>
  <si>
    <t>Zespół Szkół Ekonomicznych</t>
  </si>
  <si>
    <t>Zespół Szkół Ponadgimnazjalnych Nr 3</t>
  </si>
  <si>
    <t>Zespół Szkół Ponadgimnazjalnych Nr 4</t>
  </si>
  <si>
    <t>Zespół Szkół Budowlanych</t>
  </si>
  <si>
    <t>Techniczne Zakłady Naukowe</t>
  </si>
  <si>
    <t>Razem:</t>
  </si>
  <si>
    <t>do Uchwały Nr 7/88/2006</t>
  </si>
  <si>
    <t>z dnia 29.12.2006 r.</t>
  </si>
  <si>
    <t>Podział środków dla Jednostek Organizacyjnych na stypendia dla uczniów szkół ponadgimnazjalnych</t>
  </si>
  <si>
    <t xml:space="preserve">§ 2319 </t>
  </si>
  <si>
    <r>
      <t xml:space="preserve">§ </t>
    </r>
    <r>
      <rPr>
        <b/>
        <sz val="11"/>
        <rFont val="Times New Roman"/>
        <family val="1"/>
      </rPr>
      <t xml:space="preserve">3248  </t>
    </r>
    <r>
      <rPr>
        <sz val="11"/>
        <rFont val="Times New Roman"/>
        <family val="1"/>
      </rPr>
      <t xml:space="preserve">              </t>
    </r>
  </si>
  <si>
    <r>
      <t xml:space="preserve">§ </t>
    </r>
    <r>
      <rPr>
        <b/>
        <sz val="11"/>
        <rFont val="Times New Roman"/>
        <family val="1"/>
      </rPr>
      <t>3249</t>
    </r>
    <r>
      <rPr>
        <sz val="11"/>
        <rFont val="Times New Roman"/>
        <family val="1"/>
      </rPr>
      <t xml:space="preserve"> </t>
    </r>
  </si>
  <si>
    <r>
      <t xml:space="preserve">§ </t>
    </r>
    <r>
      <rPr>
        <b/>
        <sz val="11"/>
        <rFont val="Times New Roman"/>
        <family val="1"/>
      </rPr>
      <t>4018</t>
    </r>
    <r>
      <rPr>
        <sz val="11"/>
        <rFont val="Times New Roman"/>
        <family val="1"/>
      </rPr>
      <t xml:space="preserve"> </t>
    </r>
  </si>
  <si>
    <r>
      <t xml:space="preserve">§ </t>
    </r>
    <r>
      <rPr>
        <b/>
        <sz val="11"/>
        <rFont val="Times New Roman"/>
        <family val="1"/>
      </rPr>
      <t>4019</t>
    </r>
    <r>
      <rPr>
        <sz val="11"/>
        <rFont val="Times New Roman"/>
        <family val="1"/>
      </rPr>
      <t xml:space="preserve"> </t>
    </r>
  </si>
  <si>
    <r>
      <t>§</t>
    </r>
    <r>
      <rPr>
        <b/>
        <sz val="11"/>
        <rFont val="Times New Roman"/>
        <family val="1"/>
      </rPr>
      <t xml:space="preserve"> 4308</t>
    </r>
    <r>
      <rPr>
        <sz val="11"/>
        <rFont val="Times New Roman"/>
        <family val="1"/>
      </rPr>
      <t xml:space="preserve"> </t>
    </r>
  </si>
  <si>
    <r>
      <t xml:space="preserve">§ </t>
    </r>
    <r>
      <rPr>
        <b/>
        <sz val="11"/>
        <rFont val="Times New Roman"/>
        <family val="1"/>
      </rPr>
      <t>4309</t>
    </r>
    <r>
      <rPr>
        <sz val="10"/>
        <rFont val="Times New Roman"/>
        <family val="1"/>
      </rPr>
      <t xml:space="preserve"> </t>
    </r>
  </si>
  <si>
    <t>Kwota ogółem:</t>
  </si>
  <si>
    <t>w tym:</t>
  </si>
  <si>
    <t xml:space="preserve">§ 2318              </t>
  </si>
  <si>
    <t>- Niepubliczne Technikum Informatyczne</t>
  </si>
  <si>
    <t>- Urząd Miasta i Gminy w Suchedniowie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</si>
</sst>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[Red]#,##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0.00;[Red]0.00"/>
    <numFmt numFmtId="178" formatCode="[$-415]d\ mmmm\ yyyy"/>
    <numFmt numFmtId="179" formatCode="#,##0.00;[Red]#,##0.00"/>
    <numFmt numFmtId="180" formatCode="#,##0.00\ _z_ł;[Red]#,##0.00\ _z_ł"/>
    <numFmt numFmtId="181" formatCode="00\-000"/>
    <numFmt numFmtId="182" formatCode="0;[Red]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"/>
    <numFmt numFmtId="190" formatCode="#,###.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Times New Roman CE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name val="Arial CE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0.5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18" applyFont="1" applyAlignment="1">
      <alignment horizontal="left"/>
      <protection/>
    </xf>
    <xf numFmtId="0" fontId="4" fillId="0" borderId="0" xfId="18" applyFont="1" applyAlignment="1">
      <alignment/>
      <protection/>
    </xf>
    <xf numFmtId="0" fontId="0" fillId="0" borderId="0" xfId="0" applyAlignment="1">
      <alignment vertical="center"/>
    </xf>
    <xf numFmtId="3" fontId="8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10" fillId="0" borderId="2" xfId="0" applyNumberFormat="1" applyFont="1" applyBorder="1" applyAlignment="1">
      <alignment horizontal="right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right" vertical="center" wrapText="1"/>
    </xf>
    <xf numFmtId="3" fontId="6" fillId="0" borderId="8" xfId="0" applyNumberFormat="1" applyFont="1" applyBorder="1" applyAlignment="1">
      <alignment horizontal="right" vertical="center" wrapText="1"/>
    </xf>
    <xf numFmtId="3" fontId="6" fillId="0" borderId="9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 wrapText="1"/>
    </xf>
    <xf numFmtId="49" fontId="12" fillId="0" borderId="4" xfId="0" applyNumberFormat="1" applyFont="1" applyBorder="1" applyAlignment="1">
      <alignment vertical="center" wrapText="1"/>
    </xf>
    <xf numFmtId="0" fontId="6" fillId="0" borderId="2" xfId="0" applyFont="1" applyBorder="1" applyAlignment="1">
      <alignment wrapText="1"/>
    </xf>
    <xf numFmtId="49" fontId="12" fillId="0" borderId="10" xfId="0" applyNumberFormat="1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3" fontId="6" fillId="0" borderId="5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 wrapText="1"/>
    </xf>
    <xf numFmtId="3" fontId="6" fillId="0" borderId="9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 wrapText="1"/>
    </xf>
    <xf numFmtId="3" fontId="13" fillId="0" borderId="2" xfId="0" applyNumberFormat="1" applyFont="1" applyBorder="1" applyAlignment="1">
      <alignment horizontal="right" vertical="center" wrapText="1"/>
    </xf>
    <xf numFmtId="3" fontId="13" fillId="0" borderId="3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top" wrapText="1"/>
    </xf>
    <xf numFmtId="3" fontId="6" fillId="0" borderId="10" xfId="0" applyNumberFormat="1" applyFont="1" applyBorder="1" applyAlignment="1">
      <alignment vertical="top"/>
    </xf>
    <xf numFmtId="3" fontId="6" fillId="0" borderId="9" xfId="0" applyNumberFormat="1" applyFont="1" applyBorder="1" applyAlignment="1">
      <alignment vertical="top" wrapText="1"/>
    </xf>
    <xf numFmtId="3" fontId="6" fillId="0" borderId="12" xfId="0" applyNumberFormat="1" applyFont="1" applyBorder="1" applyAlignment="1">
      <alignment vertical="top" wrapText="1"/>
    </xf>
    <xf numFmtId="3" fontId="6" fillId="0" borderId="9" xfId="0" applyNumberFormat="1" applyFont="1" applyBorder="1" applyAlignment="1">
      <alignment horizontal="right" vertical="top" wrapText="1"/>
    </xf>
    <xf numFmtId="3" fontId="6" fillId="0" borderId="12" xfId="0" applyNumberFormat="1" applyFont="1" applyBorder="1" applyAlignment="1">
      <alignment horizontal="right" vertical="top" wrapText="1"/>
    </xf>
    <xf numFmtId="3" fontId="6" fillId="0" borderId="13" xfId="0" applyNumberFormat="1" applyFont="1" applyBorder="1" applyAlignment="1">
      <alignment horizontal="right" vertical="top" wrapText="1"/>
    </xf>
    <xf numFmtId="0" fontId="0" fillId="0" borderId="0" xfId="0" applyAlignment="1">
      <alignment vertical="top"/>
    </xf>
  </cellXfs>
  <cellStyles count="9">
    <cellStyle name="Normal" xfId="0"/>
    <cellStyle name="Comma" xfId="15"/>
    <cellStyle name="Comma [0]" xfId="16"/>
    <cellStyle name="Hyperlink" xfId="17"/>
    <cellStyle name="Normalny_Zał. 2 uch. 42-65 z 19.09.2006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85" zoomScaleNormal="85" workbookViewId="0" topLeftCell="A1">
      <selection activeCell="A25" sqref="A25"/>
    </sheetView>
  </sheetViews>
  <sheetFormatPr defaultColWidth="9.140625" defaultRowHeight="12.75"/>
  <cols>
    <col min="1" max="1" width="35.8515625" style="0" customWidth="1"/>
    <col min="2" max="2" width="13.57421875" style="0" customWidth="1"/>
    <col min="3" max="10" width="10.7109375" style="0" customWidth="1"/>
  </cols>
  <sheetData>
    <row r="1" spans="8:10" ht="12.75" customHeight="1">
      <c r="H1" s="1" t="s">
        <v>2</v>
      </c>
      <c r="I1" s="1"/>
      <c r="J1" s="1"/>
    </row>
    <row r="2" spans="8:10" ht="12.75" customHeight="1">
      <c r="H2" s="2" t="s">
        <v>15</v>
      </c>
      <c r="I2" s="2"/>
      <c r="J2" s="2"/>
    </row>
    <row r="3" spans="8:10" ht="12.75" customHeight="1">
      <c r="H3" s="2" t="s">
        <v>3</v>
      </c>
      <c r="I3" s="2"/>
      <c r="J3" s="2"/>
    </row>
    <row r="4" spans="8:10" ht="12.75" customHeight="1">
      <c r="H4" s="1" t="s">
        <v>16</v>
      </c>
      <c r="I4" s="1"/>
      <c r="J4" s="1"/>
    </row>
    <row r="6" spans="1:10" ht="27" customHeight="1">
      <c r="A6" s="33" t="s">
        <v>17</v>
      </c>
      <c r="B6" s="33"/>
      <c r="C6" s="33"/>
      <c r="D6" s="33"/>
      <c r="E6" s="33"/>
      <c r="F6" s="33"/>
      <c r="G6" s="33"/>
      <c r="H6" s="33"/>
      <c r="I6" s="33"/>
      <c r="J6" s="33"/>
    </row>
    <row r="9" spans="1:10" ht="19.5" customHeight="1">
      <c r="A9" s="31" t="s">
        <v>4</v>
      </c>
      <c r="B9" s="34" t="s">
        <v>25</v>
      </c>
      <c r="C9" s="39" t="s">
        <v>26</v>
      </c>
      <c r="D9" s="40"/>
      <c r="E9" s="40"/>
      <c r="F9" s="40"/>
      <c r="G9" s="40"/>
      <c r="H9" s="40"/>
      <c r="I9" s="40"/>
      <c r="J9" s="41"/>
    </row>
    <row r="10" spans="1:10" ht="30.75" customHeight="1">
      <c r="A10" s="32"/>
      <c r="B10" s="35"/>
      <c r="C10" s="12" t="s">
        <v>27</v>
      </c>
      <c r="D10" s="12" t="s">
        <v>18</v>
      </c>
      <c r="E10" s="5" t="s">
        <v>19</v>
      </c>
      <c r="F10" s="5" t="s">
        <v>20</v>
      </c>
      <c r="G10" s="5" t="s">
        <v>21</v>
      </c>
      <c r="H10" s="14" t="s">
        <v>22</v>
      </c>
      <c r="I10" s="5" t="s">
        <v>23</v>
      </c>
      <c r="J10" s="15" t="s">
        <v>24</v>
      </c>
    </row>
    <row r="11" spans="1:10" s="3" customFormat="1" ht="19.5" customHeight="1">
      <c r="A11" s="36" t="s">
        <v>5</v>
      </c>
      <c r="B11" s="18">
        <f>C11+D11+E11+F11+G11+H11+I11+J11</f>
        <v>8800</v>
      </c>
      <c r="C11" s="10">
        <v>0</v>
      </c>
      <c r="D11" s="16">
        <v>0</v>
      </c>
      <c r="E11" s="6">
        <v>5716</v>
      </c>
      <c r="F11" s="7">
        <v>2684</v>
      </c>
      <c r="G11" s="7">
        <v>272</v>
      </c>
      <c r="H11" s="8">
        <v>128</v>
      </c>
      <c r="I11" s="10">
        <v>0</v>
      </c>
      <c r="J11" s="16">
        <v>0</v>
      </c>
    </row>
    <row r="12" spans="1:10" s="3" customFormat="1" ht="19.5" customHeight="1">
      <c r="A12" s="37" t="s">
        <v>6</v>
      </c>
      <c r="B12" s="18">
        <f>C12+D12+E12+F12+G12+H12+I12+J12</f>
        <v>17286</v>
      </c>
      <c r="C12" s="10">
        <v>0</v>
      </c>
      <c r="D12" s="16">
        <v>0</v>
      </c>
      <c r="E12" s="6">
        <v>11228</v>
      </c>
      <c r="F12" s="7">
        <v>5272</v>
      </c>
      <c r="G12" s="7">
        <v>535</v>
      </c>
      <c r="H12" s="8">
        <v>251</v>
      </c>
      <c r="I12" s="10">
        <v>0</v>
      </c>
      <c r="J12" s="16">
        <v>0</v>
      </c>
    </row>
    <row r="13" spans="1:10" s="3" customFormat="1" ht="19.5" customHeight="1">
      <c r="A13" s="37" t="s">
        <v>7</v>
      </c>
      <c r="B13" s="18">
        <f>C13+D13+E13+F13+G13+H13+I13+J13</f>
        <v>10686</v>
      </c>
      <c r="C13" s="10">
        <v>0</v>
      </c>
      <c r="D13" s="16">
        <v>0</v>
      </c>
      <c r="E13" s="6">
        <v>6941</v>
      </c>
      <c r="F13" s="7">
        <v>3259</v>
      </c>
      <c r="G13" s="7">
        <v>331</v>
      </c>
      <c r="H13" s="8">
        <v>155</v>
      </c>
      <c r="I13" s="10">
        <v>0</v>
      </c>
      <c r="J13" s="16">
        <v>0</v>
      </c>
    </row>
    <row r="14" spans="1:10" s="3" customFormat="1" ht="19.5" customHeight="1">
      <c r="A14" s="37" t="s">
        <v>8</v>
      </c>
      <c r="B14" s="18">
        <f>C14+D14+E14+F14+G14+H14+I14+J14</f>
        <v>14772</v>
      </c>
      <c r="C14" s="10">
        <v>0</v>
      </c>
      <c r="D14" s="16">
        <v>0</v>
      </c>
      <c r="E14" s="6">
        <v>9595</v>
      </c>
      <c r="F14" s="7">
        <v>4505</v>
      </c>
      <c r="G14" s="7">
        <v>457</v>
      </c>
      <c r="H14" s="8">
        <v>215</v>
      </c>
      <c r="I14" s="10">
        <v>0</v>
      </c>
      <c r="J14" s="16">
        <v>0</v>
      </c>
    </row>
    <row r="15" spans="1:10" s="3" customFormat="1" ht="19.5" customHeight="1">
      <c r="A15" s="37" t="s">
        <v>9</v>
      </c>
      <c r="B15" s="18">
        <f>C15+D15+E15+F15+G15+H15+I15+J15</f>
        <v>32371</v>
      </c>
      <c r="C15" s="10">
        <v>0</v>
      </c>
      <c r="D15" s="16">
        <v>0</v>
      </c>
      <c r="E15" s="6">
        <v>21027</v>
      </c>
      <c r="F15" s="7">
        <v>9873</v>
      </c>
      <c r="G15" s="7">
        <v>1001</v>
      </c>
      <c r="H15" s="8">
        <v>470</v>
      </c>
      <c r="I15" s="10">
        <v>0</v>
      </c>
      <c r="J15" s="16">
        <v>0</v>
      </c>
    </row>
    <row r="16" spans="1:10" s="3" customFormat="1" ht="19.5" customHeight="1">
      <c r="A16" s="38" t="s">
        <v>10</v>
      </c>
      <c r="B16" s="18">
        <f>C16+D16+E16+F16+G16+H16+I16+J16</f>
        <v>29543</v>
      </c>
      <c r="C16" s="10">
        <v>0</v>
      </c>
      <c r="D16" s="16">
        <v>0</v>
      </c>
      <c r="E16" s="9">
        <v>19190</v>
      </c>
      <c r="F16" s="7">
        <v>9010</v>
      </c>
      <c r="G16" s="7">
        <v>914</v>
      </c>
      <c r="H16" s="8">
        <v>429</v>
      </c>
      <c r="I16" s="10">
        <v>0</v>
      </c>
      <c r="J16" s="16">
        <v>0</v>
      </c>
    </row>
    <row r="17" spans="1:10" s="3" customFormat="1" ht="19.5" customHeight="1">
      <c r="A17" s="38" t="s">
        <v>11</v>
      </c>
      <c r="B17" s="18">
        <f>C17+D17+E17+F17+G17+H17+I17+J17</f>
        <v>26400</v>
      </c>
      <c r="C17" s="10">
        <v>0</v>
      </c>
      <c r="D17" s="16">
        <v>0</v>
      </c>
      <c r="E17" s="9">
        <v>17149</v>
      </c>
      <c r="F17" s="7">
        <v>8051</v>
      </c>
      <c r="G17" s="7">
        <v>817</v>
      </c>
      <c r="H17" s="8">
        <v>383</v>
      </c>
      <c r="I17" s="10">
        <v>0</v>
      </c>
      <c r="J17" s="16">
        <v>0</v>
      </c>
    </row>
    <row r="18" spans="1:10" s="3" customFormat="1" ht="19.5" customHeight="1">
      <c r="A18" s="37" t="s">
        <v>12</v>
      </c>
      <c r="B18" s="18">
        <f>C18+D18+E18+F18+G18+H18+I18+J18</f>
        <v>11942</v>
      </c>
      <c r="C18" s="10">
        <v>0</v>
      </c>
      <c r="D18" s="16">
        <v>0</v>
      </c>
      <c r="E18" s="6">
        <v>7758</v>
      </c>
      <c r="F18" s="7">
        <v>3642</v>
      </c>
      <c r="G18" s="7">
        <v>369</v>
      </c>
      <c r="H18" s="8">
        <v>173</v>
      </c>
      <c r="I18" s="10">
        <v>0</v>
      </c>
      <c r="J18" s="16">
        <v>0</v>
      </c>
    </row>
    <row r="19" spans="1:10" s="3" customFormat="1" ht="19.5" customHeight="1">
      <c r="A19" s="37" t="s">
        <v>13</v>
      </c>
      <c r="B19" s="18">
        <f>C19+D19+E19+F19+G19+H19+I19+J19</f>
        <v>26400</v>
      </c>
      <c r="C19" s="10">
        <v>0</v>
      </c>
      <c r="D19" s="16">
        <v>0</v>
      </c>
      <c r="E19" s="6">
        <v>17149</v>
      </c>
      <c r="F19" s="7">
        <v>8051</v>
      </c>
      <c r="G19" s="7">
        <v>816</v>
      </c>
      <c r="H19" s="8">
        <v>384</v>
      </c>
      <c r="I19" s="10">
        <v>0</v>
      </c>
      <c r="J19" s="16">
        <v>0</v>
      </c>
    </row>
    <row r="20" spans="1:10" ht="31.5" customHeight="1">
      <c r="A20" s="21" t="s">
        <v>1</v>
      </c>
      <c r="B20" s="24">
        <f>C20+D20+E20+F20+G20+H20+I20+J20</f>
        <v>300</v>
      </c>
      <c r="C20" s="10">
        <v>0</v>
      </c>
      <c r="D20" s="16">
        <v>0</v>
      </c>
      <c r="E20" s="7">
        <v>204</v>
      </c>
      <c r="F20" s="7">
        <v>96</v>
      </c>
      <c r="G20" s="29">
        <v>0</v>
      </c>
      <c r="H20" s="30">
        <v>0</v>
      </c>
      <c r="I20" s="10">
        <v>0</v>
      </c>
      <c r="J20" s="16">
        <v>0</v>
      </c>
    </row>
    <row r="21" spans="1:10" ht="15" customHeight="1">
      <c r="A21" s="23" t="s">
        <v>0</v>
      </c>
      <c r="B21" s="27">
        <f>C21+D21+E21+F21+G21+H21+I21+J21</f>
        <v>13740</v>
      </c>
      <c r="C21" s="25">
        <f>C24</f>
        <v>7758</v>
      </c>
      <c r="D21" s="28">
        <f>D24</f>
        <v>3642</v>
      </c>
      <c r="E21" s="7">
        <f>E23</f>
        <v>408</v>
      </c>
      <c r="F21" s="8">
        <f>F23</f>
        <v>192</v>
      </c>
      <c r="G21" s="10">
        <v>0</v>
      </c>
      <c r="H21" s="16">
        <v>0</v>
      </c>
      <c r="I21" s="7">
        <v>1184</v>
      </c>
      <c r="J21" s="17">
        <v>556</v>
      </c>
    </row>
    <row r="22" spans="1:10" s="49" customFormat="1" ht="15.75" customHeight="1">
      <c r="A22" s="42" t="s">
        <v>26</v>
      </c>
      <c r="B22" s="43"/>
      <c r="C22" s="44"/>
      <c r="D22" s="45"/>
      <c r="E22" s="46"/>
      <c r="F22" s="47"/>
      <c r="G22" s="46"/>
      <c r="H22" s="47"/>
      <c r="I22" s="46"/>
      <c r="J22" s="48"/>
    </row>
    <row r="23" spans="1:10" ht="19.5" customHeight="1">
      <c r="A23" s="22" t="s">
        <v>28</v>
      </c>
      <c r="B23" s="18">
        <f>C23+D23+E23+F23+G23+H23+I23+J23</f>
        <v>600</v>
      </c>
      <c r="C23" s="10">
        <v>0</v>
      </c>
      <c r="D23" s="16">
        <v>0</v>
      </c>
      <c r="E23" s="26">
        <v>408</v>
      </c>
      <c r="F23" s="13">
        <v>192</v>
      </c>
      <c r="G23" s="10">
        <v>0</v>
      </c>
      <c r="H23" s="16">
        <v>0</v>
      </c>
      <c r="I23" s="10">
        <v>0</v>
      </c>
      <c r="J23" s="16">
        <v>0</v>
      </c>
    </row>
    <row r="24" spans="1:10" ht="19.5" customHeight="1">
      <c r="A24" s="20" t="s">
        <v>29</v>
      </c>
      <c r="B24" s="18">
        <f>C24+D24+E24+F24+G24+H24+I24+J24</f>
        <v>11400</v>
      </c>
      <c r="C24" s="19">
        <v>7758</v>
      </c>
      <c r="D24" s="19">
        <v>3642</v>
      </c>
      <c r="E24" s="9"/>
      <c r="F24" s="10">
        <v>0</v>
      </c>
      <c r="G24" s="16">
        <v>0</v>
      </c>
      <c r="H24" s="16">
        <v>0</v>
      </c>
      <c r="I24" s="10">
        <v>0</v>
      </c>
      <c r="J24" s="16">
        <v>0</v>
      </c>
    </row>
    <row r="25" spans="1:10" s="3" customFormat="1" ht="21.75" customHeight="1">
      <c r="A25" s="11" t="s">
        <v>14</v>
      </c>
      <c r="B25" s="4">
        <f>SUM(B11:B21)</f>
        <v>192240</v>
      </c>
      <c r="C25" s="4">
        <f>C21</f>
        <v>7758</v>
      </c>
      <c r="D25" s="4">
        <f>D21</f>
        <v>3642</v>
      </c>
      <c r="E25" s="4">
        <f aca="true" t="shared" si="0" ref="E25:J25">SUM(E11:E21)</f>
        <v>116365</v>
      </c>
      <c r="F25" s="4">
        <f t="shared" si="0"/>
        <v>54635</v>
      </c>
      <c r="G25" s="4">
        <f t="shared" si="0"/>
        <v>5512</v>
      </c>
      <c r="H25" s="4">
        <f t="shared" si="0"/>
        <v>2588</v>
      </c>
      <c r="I25" s="4">
        <f t="shared" si="0"/>
        <v>1184</v>
      </c>
      <c r="J25" s="4">
        <f t="shared" si="0"/>
        <v>556</v>
      </c>
    </row>
  </sheetData>
  <mergeCells count="4">
    <mergeCell ref="A9:A10"/>
    <mergeCell ref="A6:J6"/>
    <mergeCell ref="B9:B10"/>
    <mergeCell ref="C9:J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</dc:creator>
  <cp:keywords/>
  <dc:description/>
  <cp:lastModifiedBy>Karina</cp:lastModifiedBy>
  <cp:lastPrinted>2006-12-28T13:45:16Z</cp:lastPrinted>
  <dcterms:created xsi:type="dcterms:W3CDTF">2006-12-11T07:22:43Z</dcterms:created>
  <dcterms:modified xsi:type="dcterms:W3CDTF">2006-12-28T13:46:07Z</dcterms:modified>
  <cp:category/>
  <cp:version/>
  <cp:contentType/>
  <cp:contentStatus/>
</cp:coreProperties>
</file>