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<sst xmlns="http://schemas.openxmlformats.org/spreadsheetml/2006/main" count="108" uniqueCount="74">
  <si>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</si>
  <si>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</si>
  <si>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</si>
  <si>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</si>
  <si>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</si>
  <si>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</si>
  <si>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</si>
  <si>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</si>
  <si>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Załącznik nr 2</t>
  </si>
  <si>
    <t>WYDATKI BIEŻĄCE</t>
  </si>
  <si>
    <t>700</t>
  </si>
  <si>
    <t>Gospodarka mieszkaniowa</t>
  </si>
  <si>
    <t>70005</t>
  </si>
  <si>
    <t>Gospodarka gruntami i nieruchomościami</t>
  </si>
  <si>
    <t>4390</t>
  </si>
  <si>
    <t>Zakup usług obejmujących wykonanie ekspertyz, analiz i opinii</t>
  </si>
  <si>
    <t>750</t>
  </si>
  <si>
    <t>Administracja publiczna</t>
  </si>
  <si>
    <t>75045</t>
  </si>
  <si>
    <t>Kwalifikacja wojskowa</t>
  </si>
  <si>
    <t>4120</t>
  </si>
  <si>
    <t>Składki na Fundusz Pracy</t>
  </si>
  <si>
    <t>4210</t>
  </si>
  <si>
    <t>Zakup materiałów i wyposażenia</t>
  </si>
  <si>
    <t>4280</t>
  </si>
  <si>
    <t>Zakup usług zdrowotnych</t>
  </si>
  <si>
    <t>4300</t>
  </si>
  <si>
    <t>Zakup usług pozostałych</t>
  </si>
  <si>
    <t>801</t>
  </si>
  <si>
    <t>Oświata i wychowanie</t>
  </si>
  <si>
    <t>80102</t>
  </si>
  <si>
    <t>Szkoły podstawowe specjalne</t>
  </si>
  <si>
    <t>4110</t>
  </si>
  <si>
    <t>Składki na ubezpieczenia społeczne</t>
  </si>
  <si>
    <t>80105</t>
  </si>
  <si>
    <t>Przedszkola specjalne</t>
  </si>
  <si>
    <t>4430</t>
  </si>
  <si>
    <t>Różne opłaty i składki</t>
  </si>
  <si>
    <t>4500</t>
  </si>
  <si>
    <t>Pozostałe podatki na rzecz budżetów jednostek samorządu terytorialnego</t>
  </si>
  <si>
    <t>80130</t>
  </si>
  <si>
    <t>Szkoły zawodowe</t>
  </si>
  <si>
    <t>4260</t>
  </si>
  <si>
    <t>Zakup energii</t>
  </si>
  <si>
    <t>80195</t>
  </si>
  <si>
    <t>Pozostała działalność</t>
  </si>
  <si>
    <t>4170</t>
  </si>
  <si>
    <t>Wynagrodzenia bezosobowe</t>
  </si>
  <si>
    <t>852</t>
  </si>
  <si>
    <t>Pomoc społeczna</t>
  </si>
  <si>
    <t>85203</t>
  </si>
  <si>
    <t>Ośrodki wsparcia</t>
  </si>
  <si>
    <t>4010</t>
  </si>
  <si>
    <t>Wynagrodzenia osobowe pracowników</t>
  </si>
  <si>
    <t>4270</t>
  </si>
  <si>
    <t>Zakup usług remontowych</t>
  </si>
  <si>
    <t>4370</t>
  </si>
  <si>
    <t>Opłata z tytułu zakupu usług telekomunikacyjnych świadczonych w stacjonarnej publicznej sieci telefonicznej.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</si>
  <si>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</si>
  <si>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</si>
  <si>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</si>
  <si>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</si>
  <si>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</si>
  <si>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</si>
  <si>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75075</t>
  </si>
  <si>
    <t>Promocja jednostek samorządu terytorialnego</t>
  </si>
  <si>
    <t>do Uchwały Nr 45 / 111 / 2011</t>
  </si>
  <si>
    <t>z dnia  7 września 2011r</t>
  </si>
  <si>
    <t>710</t>
  </si>
  <si>
    <t>Działalność usługowa</t>
  </si>
  <si>
    <t>71015</t>
  </si>
  <si>
    <t>Nadzór budowalny</t>
  </si>
  <si>
    <t>4020</t>
  </si>
  <si>
    <t>Wynagrodzenie osobowe członków korpusu służby cywilnej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</si>
</sst>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showGridLines="0" tabSelected="1" zoomScalePageLayoutView="0" workbookViewId="0" topLeftCell="A1">
      <selection activeCell="L22" sqref="L22"/>
    </sheetView>
  </sheetViews>
  <sheetFormatPr defaultColWidth="9.33203125" defaultRowHeight="12.75"/>
  <cols>
    <col min="1" max="1" width="2.5" style="0" customWidth="1"/>
    <col min="2" max="2" width="6.33203125" style="0" customWidth="1"/>
    <col min="3" max="3" width="2.33203125" style="0" customWidth="1"/>
    <col min="4" max="4" width="1.171875" style="0" customWidth="1"/>
    <col min="5" max="5" width="9.66015625" style="0" customWidth="1"/>
    <col min="6" max="6" width="10.83203125" style="0" customWidth="1"/>
    <col min="7" max="7" width="33.5" style="0" customWidth="1"/>
    <col min="8" max="9" width="19.83203125" style="0" customWidth="1"/>
  </cols>
  <sheetData>
    <row r="1" ht="12.75">
      <c r="H1" s="1" t="s">
        <v>8</v>
      </c>
    </row>
    <row r="2" ht="12.75">
      <c r="H2" s="2" t="s">
        <v>66</v>
      </c>
    </row>
    <row r="3" ht="12.75">
      <c r="H3" s="2" t="s">
        <v>0</v>
      </c>
    </row>
    <row r="4" ht="12.75">
      <c r="H4" s="3" t="s">
        <v>67</v>
      </c>
    </row>
    <row r="5" spans="2:9" ht="18" customHeight="1">
      <c r="B5" s="23" t="s">
        <v>9</v>
      </c>
      <c r="C5" s="23"/>
      <c r="D5" s="23"/>
      <c r="E5" s="23"/>
      <c r="F5" s="23"/>
      <c r="G5" s="23"/>
      <c r="H5" s="23"/>
      <c r="I5" s="23"/>
    </row>
    <row r="6" spans="2:9" ht="20.25" customHeight="1">
      <c r="B6" s="24" t="s">
        <v>1</v>
      </c>
      <c r="C6" s="24"/>
      <c r="D6" s="24" t="s">
        <v>2</v>
      </c>
      <c r="E6" s="24"/>
      <c r="F6" s="5" t="s">
        <v>3</v>
      </c>
      <c r="G6" s="5" t="s">
        <v>4</v>
      </c>
      <c r="H6" s="13" t="s">
        <v>6</v>
      </c>
      <c r="I6" s="4" t="s">
        <v>7</v>
      </c>
    </row>
    <row r="7" spans="2:9" ht="12.75">
      <c r="B7" s="22" t="s">
        <v>10</v>
      </c>
      <c r="C7" s="22"/>
      <c r="D7" s="22"/>
      <c r="E7" s="22"/>
      <c r="F7" s="6"/>
      <c r="G7" s="10" t="s">
        <v>11</v>
      </c>
      <c r="H7" s="14">
        <f>SUM(H8)</f>
        <v>0</v>
      </c>
      <c r="I7" s="14">
        <f>SUM(I8)</f>
        <v>5000</v>
      </c>
    </row>
    <row r="8" spans="2:9" ht="22.5">
      <c r="B8" s="17"/>
      <c r="C8" s="17"/>
      <c r="D8" s="18" t="s">
        <v>12</v>
      </c>
      <c r="E8" s="18"/>
      <c r="F8" s="7"/>
      <c r="G8" s="11" t="s">
        <v>13</v>
      </c>
      <c r="H8" s="15">
        <f>SUM(H9)</f>
        <v>0</v>
      </c>
      <c r="I8" s="15">
        <f>SUM(I9)</f>
        <v>5000</v>
      </c>
    </row>
    <row r="9" spans="2:9" ht="22.5">
      <c r="B9" s="21"/>
      <c r="C9" s="21"/>
      <c r="D9" s="21"/>
      <c r="E9" s="21"/>
      <c r="F9" s="8" t="s">
        <v>14</v>
      </c>
      <c r="G9" s="12" t="s">
        <v>15</v>
      </c>
      <c r="H9" s="16"/>
      <c r="I9" s="16">
        <v>5000</v>
      </c>
    </row>
    <row r="10" spans="2:9" ht="12.75">
      <c r="B10" s="22" t="s">
        <v>68</v>
      </c>
      <c r="C10" s="22"/>
      <c r="D10" s="22"/>
      <c r="E10" s="22"/>
      <c r="F10" s="6"/>
      <c r="G10" s="10" t="s">
        <v>69</v>
      </c>
      <c r="H10" s="14">
        <f>SUM(H11)</f>
        <v>2700</v>
      </c>
      <c r="I10" s="14">
        <f>SUM(I11)</f>
        <v>2700</v>
      </c>
    </row>
    <row r="11" spans="2:9" ht="15">
      <c r="B11" s="17"/>
      <c r="C11" s="17"/>
      <c r="D11" s="18" t="s">
        <v>70</v>
      </c>
      <c r="E11" s="18"/>
      <c r="F11" s="7"/>
      <c r="G11" s="11" t="s">
        <v>71</v>
      </c>
      <c r="H11" s="15">
        <f>SUM(H12:H15)</f>
        <v>2700</v>
      </c>
      <c r="I11" s="15">
        <f>SUM(I12:I15)</f>
        <v>2700</v>
      </c>
    </row>
    <row r="12" spans="2:9" ht="22.5">
      <c r="B12" s="21"/>
      <c r="C12" s="21"/>
      <c r="D12" s="21"/>
      <c r="E12" s="21"/>
      <c r="F12" s="8" t="s">
        <v>72</v>
      </c>
      <c r="G12" s="12" t="s">
        <v>73</v>
      </c>
      <c r="H12" s="16">
        <v>1000</v>
      </c>
      <c r="I12" s="16"/>
    </row>
    <row r="13" spans="2:9" ht="12.75">
      <c r="B13" s="21"/>
      <c r="C13" s="21"/>
      <c r="D13" s="21"/>
      <c r="E13" s="21"/>
      <c r="F13" s="8" t="s">
        <v>32</v>
      </c>
      <c r="G13" s="12" t="s">
        <v>33</v>
      </c>
      <c r="H13" s="16">
        <v>600</v>
      </c>
      <c r="I13" s="16"/>
    </row>
    <row r="14" spans="2:9" ht="12.75">
      <c r="B14" s="21"/>
      <c r="C14" s="21"/>
      <c r="D14" s="21"/>
      <c r="E14" s="21"/>
      <c r="F14" s="8" t="s">
        <v>20</v>
      </c>
      <c r="G14" s="12" t="s">
        <v>21</v>
      </c>
      <c r="H14" s="16">
        <v>1100</v>
      </c>
      <c r="I14" s="16"/>
    </row>
    <row r="15" spans="2:9" ht="12.75">
      <c r="B15" s="21"/>
      <c r="C15" s="21"/>
      <c r="D15" s="21"/>
      <c r="E15" s="21"/>
      <c r="F15" s="8" t="s">
        <v>22</v>
      </c>
      <c r="G15" s="12" t="s">
        <v>23</v>
      </c>
      <c r="H15" s="16"/>
      <c r="I15" s="16">
        <v>2700</v>
      </c>
    </row>
    <row r="16" spans="2:9" ht="12.75">
      <c r="B16" s="22" t="s">
        <v>16</v>
      </c>
      <c r="C16" s="22"/>
      <c r="D16" s="22"/>
      <c r="E16" s="22"/>
      <c r="F16" s="6"/>
      <c r="G16" s="10" t="s">
        <v>17</v>
      </c>
      <c r="H16" s="14">
        <f>SUM(H22,H17)</f>
        <v>18186</v>
      </c>
      <c r="I16" s="14">
        <f>SUM(I22,I17)</f>
        <v>17000</v>
      </c>
    </row>
    <row r="17" spans="2:9" ht="15">
      <c r="B17" s="17"/>
      <c r="C17" s="17"/>
      <c r="D17" s="18" t="s">
        <v>18</v>
      </c>
      <c r="E17" s="18"/>
      <c r="F17" s="7"/>
      <c r="G17" s="11" t="s">
        <v>19</v>
      </c>
      <c r="H17" s="15">
        <f>SUM(H18:H21)</f>
        <v>1186</v>
      </c>
      <c r="I17" s="15">
        <f>SUM(I18:I21)</f>
        <v>0</v>
      </c>
    </row>
    <row r="18" spans="2:9" ht="12.75">
      <c r="B18" s="21"/>
      <c r="C18" s="21"/>
      <c r="D18" s="21"/>
      <c r="E18" s="21"/>
      <c r="F18" s="8" t="s">
        <v>20</v>
      </c>
      <c r="G18" s="12" t="s">
        <v>21</v>
      </c>
      <c r="H18" s="16">
        <v>84</v>
      </c>
      <c r="I18" s="16"/>
    </row>
    <row r="19" spans="2:9" ht="12.75">
      <c r="B19" s="21"/>
      <c r="C19" s="21"/>
      <c r="D19" s="21"/>
      <c r="E19" s="21"/>
      <c r="F19" s="8" t="s">
        <v>22</v>
      </c>
      <c r="G19" s="12" t="s">
        <v>23</v>
      </c>
      <c r="H19" s="16">
        <v>216</v>
      </c>
      <c r="I19" s="16"/>
    </row>
    <row r="20" spans="2:9" ht="12.75">
      <c r="B20" s="21"/>
      <c r="C20" s="21"/>
      <c r="D20" s="21"/>
      <c r="E20" s="21"/>
      <c r="F20" s="8" t="s">
        <v>24</v>
      </c>
      <c r="G20" s="12" t="s">
        <v>25</v>
      </c>
      <c r="H20" s="16">
        <v>725</v>
      </c>
      <c r="I20" s="16"/>
    </row>
    <row r="21" spans="2:9" ht="12.75">
      <c r="B21" s="21"/>
      <c r="C21" s="21"/>
      <c r="D21" s="21"/>
      <c r="E21" s="21"/>
      <c r="F21" s="8" t="s">
        <v>26</v>
      </c>
      <c r="G21" s="12" t="s">
        <v>27</v>
      </c>
      <c r="H21" s="16">
        <v>161</v>
      </c>
      <c r="I21" s="16"/>
    </row>
    <row r="22" spans="2:9" ht="22.5">
      <c r="B22" s="17"/>
      <c r="C22" s="17"/>
      <c r="D22" s="18" t="s">
        <v>64</v>
      </c>
      <c r="E22" s="18"/>
      <c r="F22" s="7"/>
      <c r="G22" s="11" t="s">
        <v>65</v>
      </c>
      <c r="H22" s="15">
        <f>SUM(H23:H24)</f>
        <v>17000</v>
      </c>
      <c r="I22" s="15">
        <f>SUM(I23:I24)</f>
        <v>17000</v>
      </c>
    </row>
    <row r="23" spans="2:9" ht="12.75">
      <c r="B23" s="21"/>
      <c r="C23" s="21"/>
      <c r="D23" s="21"/>
      <c r="E23" s="21"/>
      <c r="F23" s="8" t="s">
        <v>46</v>
      </c>
      <c r="G23" s="12" t="s">
        <v>47</v>
      </c>
      <c r="H23" s="16">
        <v>17000</v>
      </c>
      <c r="I23" s="16"/>
    </row>
    <row r="24" spans="2:9" ht="12.75">
      <c r="B24" s="21"/>
      <c r="C24" s="21"/>
      <c r="D24" s="21"/>
      <c r="E24" s="21"/>
      <c r="F24" s="8" t="s">
        <v>26</v>
      </c>
      <c r="G24" s="12" t="s">
        <v>27</v>
      </c>
      <c r="H24" s="16"/>
      <c r="I24" s="16">
        <v>17000</v>
      </c>
    </row>
    <row r="25" spans="2:9" ht="12.75">
      <c r="B25" s="22" t="s">
        <v>28</v>
      </c>
      <c r="C25" s="22"/>
      <c r="D25" s="22"/>
      <c r="E25" s="22"/>
      <c r="F25" s="6"/>
      <c r="G25" s="10" t="s">
        <v>29</v>
      </c>
      <c r="H25" s="14">
        <f>SUM(H26,H29,H33,H37)</f>
        <v>31970</v>
      </c>
      <c r="I25" s="14">
        <f>SUM(I26,I29,I33,I37)</f>
        <v>35726</v>
      </c>
    </row>
    <row r="26" spans="2:9" ht="15">
      <c r="B26" s="17"/>
      <c r="C26" s="17"/>
      <c r="D26" s="18" t="s">
        <v>30</v>
      </c>
      <c r="E26" s="18"/>
      <c r="F26" s="7"/>
      <c r="G26" s="11" t="s">
        <v>31</v>
      </c>
      <c r="H26" s="15">
        <f>SUM(H27:H28)</f>
        <v>6500</v>
      </c>
      <c r="I26" s="15">
        <f>SUM(I27:I28)</f>
        <v>6500</v>
      </c>
    </row>
    <row r="27" spans="2:9" ht="12.75">
      <c r="B27" s="21"/>
      <c r="C27" s="21"/>
      <c r="D27" s="21"/>
      <c r="E27" s="21"/>
      <c r="F27" s="8" t="s">
        <v>32</v>
      </c>
      <c r="G27" s="12" t="s">
        <v>33</v>
      </c>
      <c r="H27" s="16">
        <v>6500</v>
      </c>
      <c r="I27" s="16"/>
    </row>
    <row r="28" spans="2:9" ht="12.75">
      <c r="B28" s="21"/>
      <c r="C28" s="21"/>
      <c r="D28" s="21"/>
      <c r="E28" s="21"/>
      <c r="F28" s="8" t="s">
        <v>26</v>
      </c>
      <c r="G28" s="12" t="s">
        <v>27</v>
      </c>
      <c r="H28" s="16"/>
      <c r="I28" s="16">
        <v>6500</v>
      </c>
    </row>
    <row r="29" spans="2:9" ht="15">
      <c r="B29" s="17"/>
      <c r="C29" s="17"/>
      <c r="D29" s="18" t="s">
        <v>34</v>
      </c>
      <c r="E29" s="18"/>
      <c r="F29" s="7"/>
      <c r="G29" s="11" t="s">
        <v>35</v>
      </c>
      <c r="H29" s="15">
        <f>SUM(H30:H32)</f>
        <v>470</v>
      </c>
      <c r="I29" s="15">
        <f>SUM(I30:I32)</f>
        <v>3078</v>
      </c>
    </row>
    <row r="30" spans="2:9" ht="12.75">
      <c r="B30" s="21"/>
      <c r="C30" s="21"/>
      <c r="D30" s="21"/>
      <c r="E30" s="21"/>
      <c r="F30" s="8" t="s">
        <v>22</v>
      </c>
      <c r="G30" s="12" t="s">
        <v>23</v>
      </c>
      <c r="H30" s="16"/>
      <c r="I30" s="16">
        <v>2608</v>
      </c>
    </row>
    <row r="31" spans="2:9" ht="12.75">
      <c r="B31" s="21"/>
      <c r="C31" s="21"/>
      <c r="D31" s="21"/>
      <c r="E31" s="21"/>
      <c r="F31" s="8" t="s">
        <v>36</v>
      </c>
      <c r="G31" s="12" t="s">
        <v>37</v>
      </c>
      <c r="H31" s="16">
        <v>470</v>
      </c>
      <c r="I31" s="16"/>
    </row>
    <row r="32" spans="2:9" ht="22.5">
      <c r="B32" s="21"/>
      <c r="C32" s="21"/>
      <c r="D32" s="21"/>
      <c r="E32" s="21"/>
      <c r="F32" s="8" t="s">
        <v>38</v>
      </c>
      <c r="G32" s="12" t="s">
        <v>39</v>
      </c>
      <c r="H32" s="16"/>
      <c r="I32" s="16">
        <v>470</v>
      </c>
    </row>
    <row r="33" spans="2:9" ht="15">
      <c r="B33" s="17"/>
      <c r="C33" s="17"/>
      <c r="D33" s="18" t="s">
        <v>40</v>
      </c>
      <c r="E33" s="18"/>
      <c r="F33" s="7"/>
      <c r="G33" s="11" t="s">
        <v>41</v>
      </c>
      <c r="H33" s="15">
        <f>SUM(H34:H36)</f>
        <v>25000</v>
      </c>
      <c r="I33" s="15">
        <f>SUM(I34:I36)</f>
        <v>25000</v>
      </c>
    </row>
    <row r="34" spans="2:9" ht="12.75">
      <c r="B34" s="21"/>
      <c r="C34" s="21"/>
      <c r="D34" s="21"/>
      <c r="E34" s="21"/>
      <c r="F34" s="8" t="s">
        <v>32</v>
      </c>
      <c r="G34" s="12" t="s">
        <v>33</v>
      </c>
      <c r="H34" s="16">
        <v>20000</v>
      </c>
      <c r="I34" s="16"/>
    </row>
    <row r="35" spans="2:9" ht="12.75">
      <c r="B35" s="21"/>
      <c r="C35" s="21"/>
      <c r="D35" s="21"/>
      <c r="E35" s="21"/>
      <c r="F35" s="8" t="s">
        <v>20</v>
      </c>
      <c r="G35" s="12" t="s">
        <v>21</v>
      </c>
      <c r="H35" s="16">
        <v>5000</v>
      </c>
      <c r="I35" s="16"/>
    </row>
    <row r="36" spans="2:9" ht="12.75">
      <c r="B36" s="21"/>
      <c r="C36" s="21"/>
      <c r="D36" s="21"/>
      <c r="E36" s="21"/>
      <c r="F36" s="8" t="s">
        <v>42</v>
      </c>
      <c r="G36" s="12" t="s">
        <v>43</v>
      </c>
      <c r="H36" s="16"/>
      <c r="I36" s="16">
        <v>25000</v>
      </c>
    </row>
    <row r="37" spans="2:9" ht="15">
      <c r="B37" s="17"/>
      <c r="C37" s="17"/>
      <c r="D37" s="18" t="s">
        <v>44</v>
      </c>
      <c r="E37" s="18"/>
      <c r="F37" s="7"/>
      <c r="G37" s="11" t="s">
        <v>45</v>
      </c>
      <c r="H37" s="15">
        <f>SUM(H38)</f>
        <v>0</v>
      </c>
      <c r="I37" s="15">
        <f>SUM(I38)</f>
        <v>1148</v>
      </c>
    </row>
    <row r="38" spans="2:9" ht="12.75">
      <c r="B38" s="21"/>
      <c r="C38" s="21"/>
      <c r="D38" s="21"/>
      <c r="E38" s="21"/>
      <c r="F38" s="8" t="s">
        <v>46</v>
      </c>
      <c r="G38" s="12" t="s">
        <v>47</v>
      </c>
      <c r="H38" s="16"/>
      <c r="I38" s="16">
        <v>1148</v>
      </c>
    </row>
    <row r="39" spans="2:9" ht="12.75">
      <c r="B39" s="22" t="s">
        <v>48</v>
      </c>
      <c r="C39" s="22"/>
      <c r="D39" s="22"/>
      <c r="E39" s="22"/>
      <c r="F39" s="6"/>
      <c r="G39" s="10" t="s">
        <v>49</v>
      </c>
      <c r="H39" s="14">
        <f>SUM(H40)</f>
        <v>0</v>
      </c>
      <c r="I39" s="14">
        <f>SUM(I40)</f>
        <v>25300</v>
      </c>
    </row>
    <row r="40" spans="2:9" ht="15">
      <c r="B40" s="17"/>
      <c r="C40" s="17"/>
      <c r="D40" s="18" t="s">
        <v>50</v>
      </c>
      <c r="E40" s="18"/>
      <c r="F40" s="7"/>
      <c r="G40" s="11" t="s">
        <v>51</v>
      </c>
      <c r="H40" s="15">
        <f>SUM(H41:H47)</f>
        <v>0</v>
      </c>
      <c r="I40" s="15">
        <f>SUM(I41:I47)</f>
        <v>25300</v>
      </c>
    </row>
    <row r="41" spans="2:9" ht="22.5">
      <c r="B41" s="21"/>
      <c r="C41" s="21"/>
      <c r="D41" s="21"/>
      <c r="E41" s="21"/>
      <c r="F41" s="8" t="s">
        <v>52</v>
      </c>
      <c r="G41" s="12" t="s">
        <v>53</v>
      </c>
      <c r="H41" s="16"/>
      <c r="I41" s="16">
        <v>4249</v>
      </c>
    </row>
    <row r="42" spans="2:9" ht="12.75">
      <c r="B42" s="21"/>
      <c r="C42" s="21"/>
      <c r="D42" s="21"/>
      <c r="E42" s="21"/>
      <c r="F42" s="8" t="s">
        <v>22</v>
      </c>
      <c r="G42" s="12" t="s">
        <v>23</v>
      </c>
      <c r="H42" s="16"/>
      <c r="I42" s="16">
        <v>13500</v>
      </c>
    </row>
    <row r="43" spans="2:9" ht="12.75">
      <c r="B43" s="21"/>
      <c r="C43" s="21"/>
      <c r="D43" s="21"/>
      <c r="E43" s="21"/>
      <c r="F43" s="8" t="s">
        <v>42</v>
      </c>
      <c r="G43" s="12" t="s">
        <v>43</v>
      </c>
      <c r="H43" s="16"/>
      <c r="I43" s="16">
        <v>2920</v>
      </c>
    </row>
    <row r="44" spans="2:9" ht="12.75">
      <c r="B44" s="21"/>
      <c r="C44" s="21"/>
      <c r="D44" s="21"/>
      <c r="E44" s="21"/>
      <c r="F44" s="8" t="s">
        <v>54</v>
      </c>
      <c r="G44" s="12" t="s">
        <v>55</v>
      </c>
      <c r="H44" s="16"/>
      <c r="I44" s="16">
        <v>3990</v>
      </c>
    </row>
    <row r="45" spans="2:9" ht="12.75">
      <c r="B45" s="21"/>
      <c r="C45" s="21"/>
      <c r="D45" s="21"/>
      <c r="E45" s="21"/>
      <c r="F45" s="8" t="s">
        <v>24</v>
      </c>
      <c r="G45" s="12" t="s">
        <v>25</v>
      </c>
      <c r="H45" s="16"/>
      <c r="I45" s="16">
        <v>50</v>
      </c>
    </row>
    <row r="46" spans="2:9" ht="12.75">
      <c r="B46" s="21"/>
      <c r="C46" s="21"/>
      <c r="D46" s="21"/>
      <c r="E46" s="21"/>
      <c r="F46" s="8" t="s">
        <v>26</v>
      </c>
      <c r="G46" s="12" t="s">
        <v>27</v>
      </c>
      <c r="H46" s="16"/>
      <c r="I46" s="16">
        <v>590</v>
      </c>
    </row>
    <row r="47" spans="2:9" ht="45">
      <c r="B47" s="21"/>
      <c r="C47" s="21"/>
      <c r="D47" s="21"/>
      <c r="E47" s="21"/>
      <c r="F47" s="8" t="s">
        <v>56</v>
      </c>
      <c r="G47" s="12" t="s">
        <v>57</v>
      </c>
      <c r="H47" s="16"/>
      <c r="I47" s="16">
        <v>1</v>
      </c>
    </row>
    <row r="48" spans="2:9" ht="12.75">
      <c r="B48" s="22" t="s">
        <v>58</v>
      </c>
      <c r="C48" s="22"/>
      <c r="D48" s="22"/>
      <c r="E48" s="22"/>
      <c r="F48" s="6"/>
      <c r="G48" s="10" t="s">
        <v>59</v>
      </c>
      <c r="H48" s="14">
        <f>SUM(H49,H51)</f>
        <v>30000</v>
      </c>
      <c r="I48" s="14">
        <f>SUM(I49,I51)</f>
        <v>30000</v>
      </c>
    </row>
    <row r="49" spans="2:9" ht="22.5">
      <c r="B49" s="17"/>
      <c r="C49" s="17"/>
      <c r="D49" s="18" t="s">
        <v>60</v>
      </c>
      <c r="E49" s="18"/>
      <c r="F49" s="7"/>
      <c r="G49" s="11" t="s">
        <v>61</v>
      </c>
      <c r="H49" s="15">
        <f>SUM(H50)</f>
        <v>30000</v>
      </c>
      <c r="I49" s="15">
        <f>SUM(I50)</f>
        <v>0</v>
      </c>
    </row>
    <row r="50" spans="2:9" ht="18.75" customHeight="1">
      <c r="B50" s="21"/>
      <c r="C50" s="21"/>
      <c r="D50" s="21"/>
      <c r="E50" s="21"/>
      <c r="F50" s="8" t="s">
        <v>52</v>
      </c>
      <c r="G50" s="12" t="s">
        <v>53</v>
      </c>
      <c r="H50" s="16">
        <v>30000</v>
      </c>
      <c r="I50" s="16"/>
    </row>
    <row r="51" spans="2:9" ht="15">
      <c r="B51" s="17"/>
      <c r="C51" s="17"/>
      <c r="D51" s="18" t="s">
        <v>62</v>
      </c>
      <c r="E51" s="18"/>
      <c r="F51" s="7"/>
      <c r="G51" s="11" t="s">
        <v>63</v>
      </c>
      <c r="H51" s="15">
        <f>SUM(H52:H54)</f>
        <v>0</v>
      </c>
      <c r="I51" s="15">
        <f>SUM(I52:I54)</f>
        <v>30000</v>
      </c>
    </row>
    <row r="52" spans="2:9" ht="22.5">
      <c r="B52" s="21"/>
      <c r="C52" s="21"/>
      <c r="D52" s="21"/>
      <c r="E52" s="21"/>
      <c r="F52" s="8" t="s">
        <v>52</v>
      </c>
      <c r="G52" s="12" t="s">
        <v>53</v>
      </c>
      <c r="H52" s="16"/>
      <c r="I52" s="16">
        <v>25700</v>
      </c>
    </row>
    <row r="53" spans="2:9" ht="12.75">
      <c r="B53" s="21"/>
      <c r="C53" s="21"/>
      <c r="D53" s="21"/>
      <c r="E53" s="21"/>
      <c r="F53" s="8" t="s">
        <v>32</v>
      </c>
      <c r="G53" s="12" t="s">
        <v>33</v>
      </c>
      <c r="H53" s="16"/>
      <c r="I53" s="16">
        <v>3700</v>
      </c>
    </row>
    <row r="54" spans="2:9" ht="12.75">
      <c r="B54" s="21"/>
      <c r="C54" s="21"/>
      <c r="D54" s="21"/>
      <c r="E54" s="21"/>
      <c r="F54" s="8" t="s">
        <v>20</v>
      </c>
      <c r="G54" s="12" t="s">
        <v>21</v>
      </c>
      <c r="H54" s="16"/>
      <c r="I54" s="16">
        <v>600</v>
      </c>
    </row>
    <row r="55" spans="2:9" ht="12.75">
      <c r="B55" s="19" t="s">
        <v>5</v>
      </c>
      <c r="C55" s="19"/>
      <c r="D55" s="19"/>
      <c r="E55" s="19"/>
      <c r="F55" s="19"/>
      <c r="G55" s="20"/>
      <c r="H55" s="9">
        <f>SUM(H7,H16,H25,H39,H48,H10)</f>
        <v>82856</v>
      </c>
      <c r="I55" s="9">
        <f>SUM(I7,I16,I25,I39,I48,I10)</f>
        <v>115726</v>
      </c>
    </row>
  </sheetData>
  <sheetProtection/>
  <mergeCells count="100"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D21:E21"/>
    <mergeCell ref="D17:E17"/>
    <mergeCell ref="B18:C18"/>
    <mergeCell ref="D18:E18"/>
    <mergeCell ref="B19:C19"/>
    <mergeCell ref="D19:E19"/>
    <mergeCell ref="B20:C20"/>
    <mergeCell ref="D20:E20"/>
    <mergeCell ref="B5:I5"/>
    <mergeCell ref="B6:C6"/>
    <mergeCell ref="D6:E6"/>
    <mergeCell ref="B7:C7"/>
    <mergeCell ref="D7:E7"/>
    <mergeCell ref="B8:C8"/>
    <mergeCell ref="D8:E8"/>
    <mergeCell ref="B9:C9"/>
    <mergeCell ref="B22:C22"/>
    <mergeCell ref="D22:E22"/>
    <mergeCell ref="B23:C23"/>
    <mergeCell ref="D23:E23"/>
    <mergeCell ref="D9:E9"/>
    <mergeCell ref="B16:C16"/>
    <mergeCell ref="D16:E16"/>
    <mergeCell ref="B17:C17"/>
    <mergeCell ref="B21:C21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5:G55"/>
    <mergeCell ref="B52:C52"/>
    <mergeCell ref="D52:E52"/>
    <mergeCell ref="B53:C53"/>
    <mergeCell ref="D53:E53"/>
    <mergeCell ref="B54:C54"/>
    <mergeCell ref="D54:E54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2011-09-06T12:03:09Z</cp:lastPrinted>
  <dcterms:modified xsi:type="dcterms:W3CDTF">2011-09-06T13:31:53Z</dcterms:modified>
  <cp:category/>
  <cp:version/>
  <cp:contentType/>
  <cp:contentStatus/>
</cp:coreProperties>
</file>