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2" windowHeight="8700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<sst xmlns="http://schemas.openxmlformats.org/spreadsheetml/2006/main" count="42" uniqueCount="38">
  <si>
    <t>Zarządu Powiatu Skarżyskiego</t>
  </si>
  <si>
    <t>Załącznik nr 1</t>
  </si>
  <si>
    <t>Dział</t>
  </si>
  <si>
    <t>Rozdział</t>
  </si>
  <si>
    <t>Paragraf</t>
  </si>
  <si>
    <t>Treść</t>
  </si>
  <si>
    <t>Razem:</t>
  </si>
  <si>
    <t>Zmniejszenie</t>
  </si>
  <si>
    <t>Zwiększenie</t>
  </si>
  <si>
    <t>DOCHODY BIEŻĄCE</t>
  </si>
  <si>
    <t>700</t>
  </si>
  <si>
    <t>Gospodarka mieszkaniowa</t>
  </si>
  <si>
    <t>70005</t>
  </si>
  <si>
    <t>Gospodarka gruntami i nieruchomościami</t>
  </si>
  <si>
    <t>2110</t>
  </si>
  <si>
    <t>Dotacje celowe otrzymane z budżetu państwa na zadania bieżące z zakresu administracji rządowej oraz inne zadania zlecone ustawami realizowane przez powiat</t>
  </si>
  <si>
    <t>750</t>
  </si>
  <si>
    <t>Administracja publiczna</t>
  </si>
  <si>
    <t>75045</t>
  </si>
  <si>
    <t>Kwalifikacja wojskowa</t>
  </si>
  <si>
    <t>2120</t>
  </si>
  <si>
    <t>Dotacje celowe otrzymane z budżetu państwa na zadania bieżące realizowane przez powiat na podstawie porozumień z organami administracji rządowej</t>
  </si>
  <si>
    <t>801</t>
  </si>
  <si>
    <t>Oświata i wychowanie</t>
  </si>
  <si>
    <t>80105</t>
  </si>
  <si>
    <t>Przedszkola specjalne</t>
  </si>
  <si>
    <t>2310</t>
  </si>
  <si>
    <t>Dotacje celowe otrzymane z gminy na zadania bieżące realizowane na podstawie porozumień (umów) między jednostkami samorządu terytorialnego</t>
  </si>
  <si>
    <t>80195</t>
  </si>
  <si>
    <t>Pozostała działalność</t>
  </si>
  <si>
    <t>2130</t>
  </si>
  <si>
    <t>Dotacje celowe otrzymane z budżetu państwa na realizację bieżących zadań własnych powiatu</t>
  </si>
  <si>
    <t>852</t>
  </si>
  <si>
    <t>Pomoc społeczna</t>
  </si>
  <si>
    <t>85203</t>
  </si>
  <si>
    <t>Ośrodki wsparcia</t>
  </si>
  <si>
    <t>do Uchwały Nr 45 / 111 / 2011</t>
  </si>
  <si>
    <t>z dnia  7 września 2011r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</si>
</sst>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4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9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8.25"/>
      <color indexed="8"/>
      <name val="Arial"/>
      <family val="2"/>
    </font>
    <font>
      <sz val="8.25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3" fillId="32" borderId="0" applyNumberFormat="0" applyBorder="0" applyAlignment="0" applyProtection="0"/>
  </cellStyleXfs>
  <cellXfs count="45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4" fillId="0" borderId="0" xfId="0" applyFont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left"/>
    </xf>
    <xf numFmtId="49" fontId="6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8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8" fillId="35" borderId="10" xfId="0" applyNumberFormat="1" applyFont="1" applyFill="1" applyBorder="1" applyAlignment="1" applyProtection="1">
      <alignment horizontal="left" vertical="center" wrapText="1"/>
      <protection locked="0"/>
    </xf>
    <xf numFmtId="3" fontId="8" fillId="35" borderId="10" xfId="0" applyNumberFormat="1" applyFont="1" applyFill="1" applyBorder="1" applyAlignment="1" applyProtection="1">
      <alignment horizontal="right" vertical="center" wrapText="1"/>
      <protection locked="0"/>
    </xf>
    <xf numFmtId="49" fontId="2" fillId="34" borderId="11" xfId="0" applyNumberFormat="1" applyFont="1" applyFill="1" applyBorder="1" applyAlignment="1" applyProtection="1">
      <alignment horizontal="center" vertical="center" wrapText="1"/>
      <protection locked="0"/>
    </xf>
    <xf numFmtId="49" fontId="2" fillId="36" borderId="10" xfId="0" applyNumberFormat="1" applyFont="1" applyFill="1" applyBorder="1" applyAlignment="1" applyProtection="1">
      <alignment horizontal="center" vertical="center" wrapText="1"/>
      <protection locked="0"/>
    </xf>
    <xf numFmtId="49" fontId="9" fillId="36" borderId="10" xfId="0" applyNumberFormat="1" applyFont="1" applyFill="1" applyBorder="1" applyAlignment="1" applyProtection="1">
      <alignment horizontal="left" vertical="center" wrapText="1"/>
      <protection locked="0"/>
    </xf>
    <xf numFmtId="3" fontId="9" fillId="36" borderId="10" xfId="0" applyNumberFormat="1" applyFont="1" applyFill="1" applyBorder="1" applyAlignment="1" applyProtection="1">
      <alignment horizontal="right" vertical="center" wrapText="1"/>
      <protection locked="0"/>
    </xf>
    <xf numFmtId="49" fontId="9" fillId="34" borderId="11" xfId="0" applyNumberFormat="1" applyFont="1" applyFill="1" applyBorder="1" applyAlignment="1" applyProtection="1">
      <alignment horizontal="center" vertical="center" wrapText="1"/>
      <protection locked="0"/>
    </xf>
    <xf numFmtId="49" fontId="9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9" fillId="34" borderId="10" xfId="0" applyNumberFormat="1" applyFont="1" applyFill="1" applyBorder="1" applyAlignment="1" applyProtection="1">
      <alignment horizontal="left" vertical="center" wrapText="1"/>
      <protection locked="0"/>
    </xf>
    <xf numFmtId="3" fontId="9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2" fillId="34" borderId="12" xfId="0" applyNumberFormat="1" applyFont="1" applyFill="1" applyBorder="1" applyAlignment="1" applyProtection="1">
      <alignment horizontal="center" vertical="center" wrapText="1"/>
      <protection locked="0"/>
    </xf>
    <xf numFmtId="49" fontId="2" fillId="36" borderId="13" xfId="0" applyNumberFormat="1" applyFont="1" applyFill="1" applyBorder="1" applyAlignment="1" applyProtection="1">
      <alignment horizontal="center" vertical="center" wrapText="1"/>
      <protection locked="0"/>
    </xf>
    <xf numFmtId="49" fontId="9" fillId="34" borderId="12" xfId="0" applyNumberFormat="1" applyFont="1" applyFill="1" applyBorder="1" applyAlignment="1" applyProtection="1">
      <alignment vertical="center" wrapText="1"/>
      <protection locked="0"/>
    </xf>
    <xf numFmtId="49" fontId="9" fillId="34" borderId="0" xfId="0" applyNumberFormat="1" applyFont="1" applyFill="1" applyBorder="1" applyAlignment="1" applyProtection="1">
      <alignment vertical="center" wrapText="1"/>
      <protection locked="0"/>
    </xf>
    <xf numFmtId="49" fontId="9" fillId="34" borderId="14" xfId="0" applyNumberFormat="1" applyFont="1" applyFill="1" applyBorder="1" applyAlignment="1" applyProtection="1">
      <alignment vertical="center" wrapText="1"/>
      <protection locked="0"/>
    </xf>
    <xf numFmtId="49" fontId="9" fillId="34" borderId="15" xfId="0" applyNumberFormat="1" applyFont="1" applyFill="1" applyBorder="1" applyAlignment="1" applyProtection="1">
      <alignment vertical="center" wrapText="1"/>
      <protection locked="0"/>
    </xf>
    <xf numFmtId="49" fontId="9" fillId="34" borderId="16" xfId="0" applyNumberFormat="1" applyFont="1" applyFill="1" applyBorder="1" applyAlignment="1" applyProtection="1">
      <alignment vertical="center" wrapText="1"/>
      <protection locked="0"/>
    </xf>
    <xf numFmtId="49" fontId="9" fillId="34" borderId="17" xfId="0" applyNumberFormat="1" applyFont="1" applyFill="1" applyBorder="1" applyAlignment="1" applyProtection="1">
      <alignment vertical="center" wrapText="1"/>
      <protection locked="0"/>
    </xf>
    <xf numFmtId="3" fontId="7" fillId="34" borderId="13" xfId="0" applyNumberFormat="1" applyFont="1" applyFill="1" applyBorder="1" applyAlignment="1" applyProtection="1">
      <alignment horizontal="right" vertical="center" wrapText="1"/>
      <protection locked="0"/>
    </xf>
    <xf numFmtId="49" fontId="9" fillId="36" borderId="18" xfId="0" applyNumberFormat="1" applyFont="1" applyFill="1" applyBorder="1" applyAlignment="1" applyProtection="1">
      <alignment horizontal="center" vertical="center" wrapText="1"/>
      <protection locked="0"/>
    </xf>
    <xf numFmtId="49" fontId="6" fillId="34" borderId="19" xfId="0" applyNumberFormat="1" applyFont="1" applyFill="1" applyBorder="1" applyAlignment="1" applyProtection="1">
      <alignment horizontal="center" vertical="center" wrapText="1"/>
      <protection locked="0"/>
    </xf>
    <xf numFmtId="49" fontId="6" fillId="34" borderId="20" xfId="0" applyNumberFormat="1" applyFont="1" applyFill="1" applyBorder="1" applyAlignment="1" applyProtection="1">
      <alignment horizontal="center" vertical="center" wrapText="1"/>
      <protection locked="0"/>
    </xf>
    <xf numFmtId="49" fontId="6" fillId="34" borderId="13" xfId="0" applyNumberFormat="1" applyFont="1" applyFill="1" applyBorder="1" applyAlignment="1" applyProtection="1">
      <alignment horizontal="center" vertical="center" wrapText="1"/>
      <protection locked="0"/>
    </xf>
    <xf numFmtId="49" fontId="8" fillId="35" borderId="19" xfId="0" applyNumberFormat="1" applyFont="1" applyFill="1" applyBorder="1" applyAlignment="1" applyProtection="1">
      <alignment horizontal="center" vertical="center" wrapText="1"/>
      <protection locked="0"/>
    </xf>
    <xf numFmtId="49" fontId="8" fillId="35" borderId="20" xfId="0" applyNumberFormat="1" applyFont="1" applyFill="1" applyBorder="1" applyAlignment="1" applyProtection="1">
      <alignment horizontal="center" vertical="center" wrapText="1"/>
      <protection locked="0"/>
    </xf>
    <xf numFmtId="49" fontId="8" fillId="35" borderId="13" xfId="0" applyNumberFormat="1" applyFont="1" applyFill="1" applyBorder="1" applyAlignment="1" applyProtection="1">
      <alignment horizontal="center" vertical="center" wrapText="1"/>
      <protection locked="0"/>
    </xf>
    <xf numFmtId="49" fontId="9" fillId="36" borderId="21" xfId="0" applyNumberFormat="1" applyFont="1" applyFill="1" applyBorder="1" applyAlignment="1" applyProtection="1">
      <alignment horizontal="center" vertical="center" wrapText="1"/>
      <protection locked="0"/>
    </xf>
    <xf numFmtId="49" fontId="9" fillId="36" borderId="22" xfId="0" applyNumberFormat="1" applyFont="1" applyFill="1" applyBorder="1" applyAlignment="1" applyProtection="1">
      <alignment horizontal="center" vertical="center" wrapText="1"/>
      <protection locked="0"/>
    </xf>
    <xf numFmtId="49" fontId="9" fillId="36" borderId="23" xfId="0" applyNumberFormat="1" applyFont="1" applyFill="1" applyBorder="1" applyAlignment="1" applyProtection="1">
      <alignment horizontal="center" vertical="center" wrapText="1"/>
      <protection locked="0"/>
    </xf>
    <xf numFmtId="49" fontId="9" fillId="34" borderId="15" xfId="0" applyNumberFormat="1" applyFont="1" applyFill="1" applyBorder="1" applyAlignment="1" applyProtection="1">
      <alignment horizontal="center" vertical="center" wrapText="1"/>
      <protection locked="0"/>
    </xf>
    <xf numFmtId="49" fontId="9" fillId="34" borderId="16" xfId="0" applyNumberFormat="1" applyFont="1" applyFill="1" applyBorder="1" applyAlignment="1" applyProtection="1">
      <alignment horizontal="center" vertical="center" wrapText="1"/>
      <protection locked="0"/>
    </xf>
    <xf numFmtId="49" fontId="9" fillId="34" borderId="17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0" xfId="0" applyNumberFormat="1" applyFont="1" applyFill="1" applyBorder="1" applyAlignment="1" applyProtection="1">
      <alignment horizontal="center" vertical="center" wrapText="1"/>
      <protection locked="0"/>
    </xf>
    <xf numFmtId="49" fontId="6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8" fillId="35" borderId="24" xfId="0" applyNumberFormat="1" applyFont="1" applyFill="1" applyBorder="1" applyAlignment="1" applyProtection="1">
      <alignment horizontal="center" vertical="center" wrapText="1"/>
      <protection locked="0"/>
    </xf>
    <xf numFmtId="49" fontId="8" fillId="35" borderId="25" xfId="0" applyNumberFormat="1" applyFont="1" applyFill="1" applyBorder="1" applyAlignment="1" applyProtection="1">
      <alignment horizontal="center" vertical="center" wrapText="1"/>
      <protection locked="0"/>
    </xf>
    <xf numFmtId="49" fontId="8" fillId="35" borderId="26" xfId="0" applyNumberFormat="1" applyFont="1" applyFill="1" applyBorder="1" applyAlignment="1" applyProtection="1">
      <alignment horizontal="center" vertical="center" wrapText="1"/>
      <protection locked="0"/>
    </xf>
    <xf numFmtId="49" fontId="9" fillId="34" borderId="12" xfId="0" applyNumberFormat="1" applyFont="1" applyFill="1" applyBorder="1" applyAlignment="1" applyProtection="1">
      <alignment horizontal="center" vertical="center" wrapText="1"/>
      <protection locked="0"/>
    </xf>
    <xf numFmtId="49" fontId="9" fillId="34" borderId="0" xfId="0" applyNumberFormat="1" applyFont="1" applyFill="1" applyBorder="1" applyAlignment="1" applyProtection="1">
      <alignment horizontal="center" vertical="center" wrapText="1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23"/>
  <sheetViews>
    <sheetView showGridLines="0" tabSelected="1" zoomScalePageLayoutView="0" workbookViewId="0" topLeftCell="A13">
      <selection activeCell="L10" sqref="L10"/>
    </sheetView>
  </sheetViews>
  <sheetFormatPr defaultColWidth="9.33203125" defaultRowHeight="12.75"/>
  <cols>
    <col min="1" max="1" width="2.5" style="0" customWidth="1"/>
    <col min="2" max="2" width="7.16015625" style="0" customWidth="1"/>
    <col min="3" max="3" width="2.33203125" style="0" customWidth="1"/>
    <col min="4" max="4" width="1.171875" style="0" customWidth="1"/>
    <col min="5" max="5" width="7.33203125" style="0" customWidth="1"/>
    <col min="6" max="6" width="10.83203125" style="0" customWidth="1"/>
    <col min="7" max="7" width="42" style="0" customWidth="1"/>
    <col min="8" max="8" width="16.83203125" style="0" customWidth="1"/>
    <col min="9" max="9" width="16.66015625" style="0" customWidth="1"/>
  </cols>
  <sheetData>
    <row r="2" ht="12.75">
      <c r="H2" s="1" t="s">
        <v>1</v>
      </c>
    </row>
    <row r="3" ht="12.75">
      <c r="H3" s="2" t="s">
        <v>36</v>
      </c>
    </row>
    <row r="4" ht="12.75">
      <c r="H4" s="2" t="s">
        <v>0</v>
      </c>
    </row>
    <row r="5" ht="12.75">
      <c r="H5" s="3" t="s">
        <v>37</v>
      </c>
    </row>
    <row r="6" spans="2:9" ht="53.25" customHeight="1">
      <c r="B6" s="38" t="s">
        <v>9</v>
      </c>
      <c r="C6" s="38"/>
      <c r="D6" s="38"/>
      <c r="E6" s="38"/>
      <c r="F6" s="38"/>
      <c r="G6" s="38"/>
      <c r="H6" s="38"/>
      <c r="I6" s="38"/>
    </row>
    <row r="7" spans="2:9" ht="24.75" customHeight="1">
      <c r="B7" s="4" t="s">
        <v>2</v>
      </c>
      <c r="C7" s="26" t="s">
        <v>3</v>
      </c>
      <c r="D7" s="27"/>
      <c r="E7" s="28"/>
      <c r="F7" s="4" t="s">
        <v>4</v>
      </c>
      <c r="G7" s="4" t="s">
        <v>5</v>
      </c>
      <c r="H7" s="4" t="s">
        <v>7</v>
      </c>
      <c r="I7" s="4" t="s">
        <v>8</v>
      </c>
    </row>
    <row r="8" spans="2:9" ht="12.75">
      <c r="B8" s="5" t="s">
        <v>10</v>
      </c>
      <c r="C8" s="29"/>
      <c r="D8" s="30"/>
      <c r="E8" s="31"/>
      <c r="F8" s="5"/>
      <c r="G8" s="6" t="s">
        <v>11</v>
      </c>
      <c r="H8" s="7">
        <f>SUM(H9)</f>
        <v>0</v>
      </c>
      <c r="I8" s="7">
        <f>SUM(I9)</f>
        <v>5000</v>
      </c>
    </row>
    <row r="9" spans="2:9" ht="15">
      <c r="B9" s="8"/>
      <c r="C9" s="32" t="s">
        <v>12</v>
      </c>
      <c r="D9" s="33"/>
      <c r="E9" s="34"/>
      <c r="F9" s="9"/>
      <c r="G9" s="10" t="s">
        <v>13</v>
      </c>
      <c r="H9" s="11">
        <f>SUM(H10)</f>
        <v>0</v>
      </c>
      <c r="I9" s="11">
        <f>SUM(I10)</f>
        <v>5000</v>
      </c>
    </row>
    <row r="10" spans="2:9" ht="42.75">
      <c r="B10" s="12"/>
      <c r="C10" s="35"/>
      <c r="D10" s="36"/>
      <c r="E10" s="37"/>
      <c r="F10" s="13" t="s">
        <v>14</v>
      </c>
      <c r="G10" s="14" t="s">
        <v>15</v>
      </c>
      <c r="H10" s="15"/>
      <c r="I10" s="15">
        <v>5000</v>
      </c>
    </row>
    <row r="11" spans="2:9" ht="12.75">
      <c r="B11" s="5" t="s">
        <v>16</v>
      </c>
      <c r="C11" s="40"/>
      <c r="D11" s="41"/>
      <c r="E11" s="42"/>
      <c r="F11" s="5"/>
      <c r="G11" s="6" t="s">
        <v>17</v>
      </c>
      <c r="H11" s="7">
        <f>SUM(H12)</f>
        <v>1186</v>
      </c>
      <c r="I11" s="7">
        <f>SUM(I12)</f>
        <v>0</v>
      </c>
    </row>
    <row r="12" spans="2:9" ht="15">
      <c r="B12" s="16"/>
      <c r="C12" s="25" t="s">
        <v>18</v>
      </c>
      <c r="D12" s="25"/>
      <c r="E12" s="25"/>
      <c r="F12" s="17"/>
      <c r="G12" s="10" t="s">
        <v>19</v>
      </c>
      <c r="H12" s="11">
        <f>SUM(H13:H14)</f>
        <v>1186</v>
      </c>
      <c r="I12" s="11">
        <f>SUM(I13:I14)</f>
        <v>0</v>
      </c>
    </row>
    <row r="13" spans="2:9" ht="42.75">
      <c r="B13" s="12"/>
      <c r="C13" s="18"/>
      <c r="D13" s="19"/>
      <c r="E13" s="20"/>
      <c r="F13" s="13" t="s">
        <v>14</v>
      </c>
      <c r="G13" s="14" t="s">
        <v>15</v>
      </c>
      <c r="H13" s="15">
        <v>300</v>
      </c>
      <c r="I13" s="15"/>
    </row>
    <row r="14" spans="2:9" ht="42.75">
      <c r="B14" s="12"/>
      <c r="C14" s="21"/>
      <c r="D14" s="22"/>
      <c r="E14" s="23"/>
      <c r="F14" s="13" t="s">
        <v>20</v>
      </c>
      <c r="G14" s="14" t="s">
        <v>21</v>
      </c>
      <c r="H14" s="15">
        <v>886</v>
      </c>
      <c r="I14" s="15"/>
    </row>
    <row r="15" spans="2:9" ht="12.75">
      <c r="B15" s="5" t="s">
        <v>22</v>
      </c>
      <c r="C15" s="40"/>
      <c r="D15" s="41"/>
      <c r="E15" s="42"/>
      <c r="F15" s="5"/>
      <c r="G15" s="6" t="s">
        <v>23</v>
      </c>
      <c r="H15" s="7">
        <f>SUM(H16,H18)</f>
        <v>0</v>
      </c>
      <c r="I15" s="7">
        <f>SUM(I16,I18)</f>
        <v>3756</v>
      </c>
    </row>
    <row r="16" spans="2:9" ht="15">
      <c r="B16" s="16"/>
      <c r="C16" s="25" t="s">
        <v>24</v>
      </c>
      <c r="D16" s="25"/>
      <c r="E16" s="25"/>
      <c r="F16" s="17"/>
      <c r="G16" s="10" t="s">
        <v>25</v>
      </c>
      <c r="H16" s="11">
        <f>SUM(H17)</f>
        <v>0</v>
      </c>
      <c r="I16" s="11">
        <f>SUM(I17)</f>
        <v>2608</v>
      </c>
    </row>
    <row r="17" spans="2:9" ht="42.75">
      <c r="B17" s="12"/>
      <c r="C17" s="43"/>
      <c r="D17" s="44"/>
      <c r="E17" s="20"/>
      <c r="F17" s="13" t="s">
        <v>26</v>
      </c>
      <c r="G17" s="14" t="s">
        <v>27</v>
      </c>
      <c r="H17" s="15"/>
      <c r="I17" s="15">
        <v>2608</v>
      </c>
    </row>
    <row r="18" spans="2:9" ht="15">
      <c r="B18" s="16"/>
      <c r="C18" s="25" t="s">
        <v>28</v>
      </c>
      <c r="D18" s="25"/>
      <c r="E18" s="25"/>
      <c r="F18" s="17"/>
      <c r="G18" s="10" t="s">
        <v>29</v>
      </c>
      <c r="H18" s="11">
        <f>SUM(H19)</f>
        <v>0</v>
      </c>
      <c r="I18" s="11">
        <f>SUM(I19)</f>
        <v>1148</v>
      </c>
    </row>
    <row r="19" spans="2:9" ht="32.25">
      <c r="B19" s="12"/>
      <c r="C19" s="35"/>
      <c r="D19" s="36"/>
      <c r="E19" s="23"/>
      <c r="F19" s="13" t="s">
        <v>30</v>
      </c>
      <c r="G19" s="14" t="s">
        <v>31</v>
      </c>
      <c r="H19" s="15"/>
      <c r="I19" s="15">
        <v>1148</v>
      </c>
    </row>
    <row r="20" spans="2:9" ht="12.75">
      <c r="B20" s="5" t="s">
        <v>32</v>
      </c>
      <c r="C20" s="29"/>
      <c r="D20" s="30"/>
      <c r="E20" s="31"/>
      <c r="F20" s="5"/>
      <c r="G20" s="6" t="s">
        <v>33</v>
      </c>
      <c r="H20" s="7">
        <f>SUM(H21)</f>
        <v>0</v>
      </c>
      <c r="I20" s="7">
        <f>SUM(I21)</f>
        <v>25300</v>
      </c>
    </row>
    <row r="21" spans="2:9" ht="15">
      <c r="B21" s="8"/>
      <c r="C21" s="32" t="s">
        <v>34</v>
      </c>
      <c r="D21" s="33"/>
      <c r="E21" s="34"/>
      <c r="F21" s="9"/>
      <c r="G21" s="10" t="s">
        <v>35</v>
      </c>
      <c r="H21" s="11">
        <f>SUM(H22)</f>
        <v>0</v>
      </c>
      <c r="I21" s="11">
        <f>SUM(I22)</f>
        <v>25300</v>
      </c>
    </row>
    <row r="22" spans="2:9" ht="42.75">
      <c r="B22" s="12"/>
      <c r="C22" s="35"/>
      <c r="D22" s="36"/>
      <c r="E22" s="37"/>
      <c r="F22" s="13" t="s">
        <v>14</v>
      </c>
      <c r="G22" s="14" t="s">
        <v>15</v>
      </c>
      <c r="H22" s="15"/>
      <c r="I22" s="15">
        <v>25300</v>
      </c>
    </row>
    <row r="23" spans="2:9" ht="12.75">
      <c r="B23" s="39" t="s">
        <v>6</v>
      </c>
      <c r="C23" s="39"/>
      <c r="D23" s="39"/>
      <c r="E23" s="39"/>
      <c r="F23" s="39"/>
      <c r="G23" s="39"/>
      <c r="H23" s="24">
        <f>SUM(H8,H11,H15,H20)</f>
        <v>1186</v>
      </c>
      <c r="I23" s="24">
        <f>SUM(I8,I11,I15,I20)</f>
        <v>34056</v>
      </c>
    </row>
  </sheetData>
  <sheetProtection/>
  <mergeCells count="16">
    <mergeCell ref="C19:D19"/>
    <mergeCell ref="C20:E20"/>
    <mergeCell ref="C21:E21"/>
    <mergeCell ref="C22:E22"/>
    <mergeCell ref="B23:G23"/>
    <mergeCell ref="C11:E11"/>
    <mergeCell ref="C12:E12"/>
    <mergeCell ref="C15:E15"/>
    <mergeCell ref="C16:E16"/>
    <mergeCell ref="C17:D17"/>
    <mergeCell ref="C18:E18"/>
    <mergeCell ref="C7:E7"/>
    <mergeCell ref="C8:E8"/>
    <mergeCell ref="C9:E9"/>
    <mergeCell ref="C10:E10"/>
    <mergeCell ref="B6:I6"/>
  </mergeCells>
  <printOptions/>
  <pageMargins left="0.7874015748031497" right="0.3937007874015748" top="0.5905511811023622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renia</cp:lastModifiedBy>
  <cp:lastPrinted>2011-09-05T13:26:38Z</cp:lastPrinted>
  <dcterms:modified xsi:type="dcterms:W3CDTF">2011-09-05T16:49:34Z</dcterms:modified>
  <cp:category/>
  <cp:version/>
  <cp:contentType/>
  <cp:contentStatus/>
</cp:coreProperties>
</file>