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<sst xmlns="http://schemas.openxmlformats.org/spreadsheetml/2006/main" count="131" uniqueCount="64">
  <si>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</si>
  <si>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</si>
  <si>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</si>
  <si>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</si>
  <si>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</si>
  <si>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</si>
  <si>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</si>
  <si>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środki wymienione w art. 5 ust 1 pkt 2 i 3 u.f.p.</t>
  </si>
  <si>
    <t xml:space="preserve">Ogółem </t>
  </si>
  <si>
    <t xml:space="preserve">                            Ogółem 600</t>
  </si>
  <si>
    <t>4.</t>
  </si>
  <si>
    <t>Dział</t>
  </si>
  <si>
    <t>Rozdział</t>
  </si>
  <si>
    <t>1.</t>
  </si>
  <si>
    <t>2.</t>
  </si>
  <si>
    <t>3.</t>
  </si>
  <si>
    <t>w tym źródła finansowania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</si>
  <si>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</si>
  <si>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</si>
  <si>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</si>
  <si>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</si>
  <si>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</si>
  <si>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</si>
  <si>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</si>
  <si>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</si>
  <si>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</si>
  <si>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</si>
  <si>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</si>
  <si>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dochody własne jst</t>
  </si>
  <si>
    <t>Nazwa zadania inwestycyjnego</t>
  </si>
  <si>
    <t>5.</t>
  </si>
  <si>
    <t>6.</t>
  </si>
  <si>
    <t>7.</t>
  </si>
  <si>
    <t>8.</t>
  </si>
  <si>
    <t>9.</t>
  </si>
  <si>
    <t>10.</t>
  </si>
  <si>
    <t xml:space="preserve">                            Ogółem 750</t>
  </si>
  <si>
    <t>Przebudowa budynku Komendy Powiatowej Państwowej Straży Pożarnej</t>
  </si>
  <si>
    <t>Komenda Powiatowa Państwowej Straży Pożarnej w Skarżysku-Kam.</t>
  </si>
  <si>
    <t>11.</t>
  </si>
  <si>
    <t>12.</t>
  </si>
  <si>
    <t xml:space="preserve">                            Ogółem 754</t>
  </si>
  <si>
    <t>14.</t>
  </si>
  <si>
    <t>13.</t>
  </si>
  <si>
    <t>Zadania inwestycyjne jednoroczne w 2010 r.</t>
  </si>
  <si>
    <t xml:space="preserve">   rok budżetowy      2010     (7+8+9+10)</t>
  </si>
  <si>
    <t>Przebudowa ul.1-go Maja</t>
  </si>
  <si>
    <t xml:space="preserve">Budowa chodnika wzdłuż drogi powiatowej Nr 0578T od ul.Granicznej do Dobrej Dróży w Suchedniowie </t>
  </si>
  <si>
    <t>Zakup piaskarki</t>
  </si>
  <si>
    <t>Rozbudowa budynku o drugą klatkę schodową przy ul.Sikorskiego 20</t>
  </si>
  <si>
    <t>Zakup kserokopiarki</t>
  </si>
  <si>
    <t>Powiatowy Inspektorat Nadzoru Budowlanego w Skarżysku-Kam</t>
  </si>
  <si>
    <t>Budowa oświetlenia terenu Starostwa Powiatowego w Skarzysku-Kam.</t>
  </si>
  <si>
    <t>Zakup sprzętu komputerowego i urządzeń</t>
  </si>
  <si>
    <t>Zakup psa</t>
  </si>
  <si>
    <t>Zakup samochodu ratownictwa technicznego do usuwania awarii</t>
  </si>
  <si>
    <t>Zakup sprzętu medycznego</t>
  </si>
  <si>
    <t>Dokumentacja techniczna wraz z aktualizacją audytów energetycznych dla potrzeb termomodernizacji</t>
  </si>
  <si>
    <t>Zagospodarowanie terenu wokół budynku Starostwa Powiatowego</t>
  </si>
  <si>
    <t xml:space="preserve">                            Ogółem 900</t>
  </si>
  <si>
    <t>Zarządu Powiatu Skarżyskiego</t>
  </si>
  <si>
    <t>Załącznik Nr 5</t>
  </si>
  <si>
    <t>z dnia 3 marca 2010r.</t>
  </si>
  <si>
    <t>do Uchwały Nr 10/17/2010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</si>
</sst>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</numFmts>
  <fonts count="47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7"/>
      <name val="Arial CE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3" fontId="10" fillId="0" borderId="23" xfId="0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2" fillId="34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3" fontId="1" fillId="33" borderId="36" xfId="0" applyNumberFormat="1" applyFont="1" applyFill="1" applyBorder="1" applyAlignment="1">
      <alignment horizontal="center" vertical="center"/>
    </xf>
    <xf numFmtId="3" fontId="1" fillId="33" borderId="37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75" zoomScalePageLayoutView="0" workbookViewId="0" topLeftCell="A1">
      <selection activeCell="G3" sqref="G3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10" width="9.125" style="1" customWidth="1"/>
    <col min="11" max="11" width="18.75390625" style="1" customWidth="1"/>
    <col min="12" max="16384" width="9.125" style="1" customWidth="1"/>
  </cols>
  <sheetData>
    <row r="1" spans="10:11" s="6" customFormat="1" ht="12" customHeight="1">
      <c r="J1" s="30" t="s">
        <v>61</v>
      </c>
      <c r="K1" s="30"/>
    </row>
    <row r="2" spans="10:12" s="6" customFormat="1" ht="12" customHeight="1">
      <c r="J2" s="31" t="s">
        <v>63</v>
      </c>
      <c r="K2" s="31"/>
      <c r="L2" s="31"/>
    </row>
    <row r="3" spans="10:12" s="6" customFormat="1" ht="12" customHeight="1">
      <c r="J3" s="27" t="s">
        <v>60</v>
      </c>
      <c r="K3" s="27"/>
      <c r="L3" s="27"/>
    </row>
    <row r="4" spans="10:12" s="6" customFormat="1" ht="10.5" customHeight="1">
      <c r="J4" s="28" t="s">
        <v>62</v>
      </c>
      <c r="K4" s="28"/>
      <c r="L4" s="28"/>
    </row>
    <row r="5" spans="1:11" ht="23.25" customHeight="1">
      <c r="A5" s="32" t="s">
        <v>44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9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2" t="s">
        <v>17</v>
      </c>
    </row>
    <row r="7" spans="1:11" ht="12.75">
      <c r="A7" s="33" t="s">
        <v>19</v>
      </c>
      <c r="B7" s="33" t="s">
        <v>11</v>
      </c>
      <c r="C7" s="33" t="s">
        <v>12</v>
      </c>
      <c r="D7" s="34" t="s">
        <v>29</v>
      </c>
      <c r="E7" s="34" t="s">
        <v>26</v>
      </c>
      <c r="F7" s="34"/>
      <c r="G7" s="34"/>
      <c r="H7" s="34"/>
      <c r="I7" s="34"/>
      <c r="J7" s="34"/>
      <c r="K7" s="35" t="s">
        <v>20</v>
      </c>
    </row>
    <row r="8" spans="1:11" ht="12.75">
      <c r="A8" s="33"/>
      <c r="B8" s="33"/>
      <c r="C8" s="33"/>
      <c r="D8" s="34"/>
      <c r="E8" s="34" t="s">
        <v>45</v>
      </c>
      <c r="F8" s="34" t="s">
        <v>16</v>
      </c>
      <c r="G8" s="34"/>
      <c r="H8" s="34"/>
      <c r="I8" s="34"/>
      <c r="J8" s="34"/>
      <c r="K8" s="35"/>
    </row>
    <row r="9" spans="1:11" ht="12.75">
      <c r="A9" s="33"/>
      <c r="B9" s="33"/>
      <c r="C9" s="33"/>
      <c r="D9" s="34"/>
      <c r="E9" s="34"/>
      <c r="F9" s="34" t="s">
        <v>28</v>
      </c>
      <c r="G9" s="34" t="s">
        <v>27</v>
      </c>
      <c r="H9" s="34" t="s">
        <v>1</v>
      </c>
      <c r="I9" s="34"/>
      <c r="J9" s="36" t="s">
        <v>7</v>
      </c>
      <c r="K9" s="35"/>
    </row>
    <row r="10" spans="1:11" ht="12.75">
      <c r="A10" s="33"/>
      <c r="B10" s="33"/>
      <c r="C10" s="33"/>
      <c r="D10" s="34"/>
      <c r="E10" s="34"/>
      <c r="F10" s="34"/>
      <c r="G10" s="34"/>
      <c r="H10" s="34"/>
      <c r="I10" s="34"/>
      <c r="J10" s="36"/>
      <c r="K10" s="35"/>
    </row>
    <row r="11" spans="1:11" ht="36" customHeight="1">
      <c r="A11" s="33"/>
      <c r="B11" s="33"/>
      <c r="C11" s="33"/>
      <c r="D11" s="34"/>
      <c r="E11" s="34"/>
      <c r="F11" s="34"/>
      <c r="G11" s="34"/>
      <c r="H11" s="34"/>
      <c r="I11" s="34"/>
      <c r="J11" s="36"/>
      <c r="K11" s="35"/>
    </row>
    <row r="12" spans="1:11" ht="12" customHeight="1">
      <c r="A12" s="3">
        <v>1</v>
      </c>
      <c r="B12" s="3">
        <v>2</v>
      </c>
      <c r="C12" s="3">
        <v>3</v>
      </c>
      <c r="D12" s="3">
        <v>4</v>
      </c>
      <c r="E12" s="3">
        <v>6</v>
      </c>
      <c r="F12" s="3">
        <v>7</v>
      </c>
      <c r="G12" s="3">
        <v>8</v>
      </c>
      <c r="H12" s="37">
        <v>9</v>
      </c>
      <c r="I12" s="37"/>
      <c r="J12" s="3">
        <v>10</v>
      </c>
      <c r="K12" s="3">
        <v>11</v>
      </c>
    </row>
    <row r="13" spans="1:11" ht="10.5" customHeight="1">
      <c r="A13" s="38" t="s">
        <v>13</v>
      </c>
      <c r="B13" s="37">
        <v>600</v>
      </c>
      <c r="C13" s="37">
        <v>60014</v>
      </c>
      <c r="D13" s="39" t="s">
        <v>46</v>
      </c>
      <c r="E13" s="41">
        <f>SUM(F13+G13+I13+I14+I15+I16+J13)</f>
        <v>1000000</v>
      </c>
      <c r="F13" s="42">
        <v>0</v>
      </c>
      <c r="G13" s="42">
        <v>1000000</v>
      </c>
      <c r="H13" s="8" t="s">
        <v>2</v>
      </c>
      <c r="I13" s="9">
        <v>0</v>
      </c>
      <c r="J13" s="43"/>
      <c r="K13" s="44" t="s">
        <v>3</v>
      </c>
    </row>
    <row r="14" spans="1:11" ht="10.5" customHeight="1">
      <c r="A14" s="38"/>
      <c r="B14" s="37"/>
      <c r="C14" s="37"/>
      <c r="D14" s="40"/>
      <c r="E14" s="41"/>
      <c r="F14" s="42"/>
      <c r="G14" s="42"/>
      <c r="H14" s="8" t="s">
        <v>4</v>
      </c>
      <c r="I14" s="9"/>
      <c r="J14" s="43"/>
      <c r="K14" s="44"/>
    </row>
    <row r="15" spans="1:11" ht="10.5" customHeight="1">
      <c r="A15" s="38"/>
      <c r="B15" s="37"/>
      <c r="C15" s="37"/>
      <c r="D15" s="40"/>
      <c r="E15" s="41"/>
      <c r="F15" s="42"/>
      <c r="G15" s="42"/>
      <c r="H15" s="8" t="s">
        <v>5</v>
      </c>
      <c r="I15" s="9">
        <v>0</v>
      </c>
      <c r="J15" s="43"/>
      <c r="K15" s="44"/>
    </row>
    <row r="16" spans="1:11" ht="16.5" customHeight="1">
      <c r="A16" s="38"/>
      <c r="B16" s="37"/>
      <c r="C16" s="37"/>
      <c r="D16" s="40"/>
      <c r="E16" s="41"/>
      <c r="F16" s="42"/>
      <c r="G16" s="42"/>
      <c r="H16" s="10" t="s">
        <v>6</v>
      </c>
      <c r="I16" s="11">
        <v>0</v>
      </c>
      <c r="J16" s="43"/>
      <c r="K16" s="44"/>
    </row>
    <row r="17" spans="1:11" ht="14.25" customHeight="1">
      <c r="A17" s="38" t="s">
        <v>14</v>
      </c>
      <c r="B17" s="37">
        <v>600</v>
      </c>
      <c r="C17" s="37">
        <v>60014</v>
      </c>
      <c r="D17" s="39" t="s">
        <v>47</v>
      </c>
      <c r="E17" s="41">
        <f>SUM(F17+G17+I17+I18+I19+I20+J17)</f>
        <v>100000</v>
      </c>
      <c r="F17" s="42">
        <v>0</v>
      </c>
      <c r="G17" s="42">
        <v>100000</v>
      </c>
      <c r="H17" s="8" t="s">
        <v>2</v>
      </c>
      <c r="I17" s="9">
        <v>0</v>
      </c>
      <c r="J17" s="43"/>
      <c r="K17" s="44" t="s">
        <v>3</v>
      </c>
    </row>
    <row r="18" spans="1:11" ht="10.5" customHeight="1">
      <c r="A18" s="38"/>
      <c r="B18" s="37"/>
      <c r="C18" s="37"/>
      <c r="D18" s="40"/>
      <c r="E18" s="41"/>
      <c r="F18" s="42"/>
      <c r="G18" s="42"/>
      <c r="H18" s="8" t="s">
        <v>4</v>
      </c>
      <c r="I18" s="9"/>
      <c r="J18" s="43"/>
      <c r="K18" s="44"/>
    </row>
    <row r="19" spans="1:11" ht="10.5" customHeight="1">
      <c r="A19" s="38"/>
      <c r="B19" s="37"/>
      <c r="C19" s="37"/>
      <c r="D19" s="40"/>
      <c r="E19" s="41"/>
      <c r="F19" s="42"/>
      <c r="G19" s="42"/>
      <c r="H19" s="8" t="s">
        <v>5</v>
      </c>
      <c r="I19" s="9">
        <v>0</v>
      </c>
      <c r="J19" s="43"/>
      <c r="K19" s="44"/>
    </row>
    <row r="20" spans="1:11" ht="15.75" customHeight="1">
      <c r="A20" s="38"/>
      <c r="B20" s="37"/>
      <c r="C20" s="37"/>
      <c r="D20" s="40"/>
      <c r="E20" s="41"/>
      <c r="F20" s="42"/>
      <c r="G20" s="42"/>
      <c r="H20" s="10" t="s">
        <v>6</v>
      </c>
      <c r="I20" s="11">
        <v>0</v>
      </c>
      <c r="J20" s="43"/>
      <c r="K20" s="44"/>
    </row>
    <row r="21" spans="1:11" ht="9.75" customHeight="1">
      <c r="A21" s="38" t="s">
        <v>15</v>
      </c>
      <c r="B21" s="37">
        <v>600</v>
      </c>
      <c r="C21" s="37">
        <v>60014</v>
      </c>
      <c r="D21" s="39" t="s">
        <v>48</v>
      </c>
      <c r="E21" s="41">
        <f>SUM(F21+G21+I21+I22+I23+I24+J21)</f>
        <v>70000</v>
      </c>
      <c r="F21" s="42"/>
      <c r="G21" s="42">
        <v>70000</v>
      </c>
      <c r="H21" s="8" t="s">
        <v>2</v>
      </c>
      <c r="I21" s="9">
        <v>0</v>
      </c>
      <c r="J21" s="43"/>
      <c r="K21" s="44" t="s">
        <v>3</v>
      </c>
    </row>
    <row r="22" spans="1:11" ht="9.75" customHeight="1">
      <c r="A22" s="38"/>
      <c r="B22" s="37"/>
      <c r="C22" s="37"/>
      <c r="D22" s="40"/>
      <c r="E22" s="41"/>
      <c r="F22" s="42"/>
      <c r="G22" s="42"/>
      <c r="H22" s="8" t="s">
        <v>4</v>
      </c>
      <c r="I22" s="9">
        <v>0</v>
      </c>
      <c r="J22" s="43"/>
      <c r="K22" s="44"/>
    </row>
    <row r="23" spans="1:11" ht="11.25" customHeight="1">
      <c r="A23" s="38"/>
      <c r="B23" s="37"/>
      <c r="C23" s="37"/>
      <c r="D23" s="40"/>
      <c r="E23" s="41"/>
      <c r="F23" s="42"/>
      <c r="G23" s="42"/>
      <c r="H23" s="8" t="s">
        <v>5</v>
      </c>
      <c r="I23" s="9">
        <v>0</v>
      </c>
      <c r="J23" s="43"/>
      <c r="K23" s="44"/>
    </row>
    <row r="24" spans="1:11" ht="12.75" customHeight="1">
      <c r="A24" s="38"/>
      <c r="B24" s="37"/>
      <c r="C24" s="37"/>
      <c r="D24" s="40"/>
      <c r="E24" s="41"/>
      <c r="F24" s="42"/>
      <c r="G24" s="42"/>
      <c r="H24" s="10" t="s">
        <v>6</v>
      </c>
      <c r="I24" s="11">
        <v>0</v>
      </c>
      <c r="J24" s="43"/>
      <c r="K24" s="44"/>
    </row>
    <row r="25" spans="1:11" ht="12.75" customHeight="1">
      <c r="A25" s="45" t="s">
        <v>9</v>
      </c>
      <c r="B25" s="45"/>
      <c r="C25" s="45"/>
      <c r="D25" s="45"/>
      <c r="E25" s="12">
        <f>SUM(E13:E24)</f>
        <v>1170000</v>
      </c>
      <c r="F25" s="12">
        <f>SUM(F13:F24)</f>
        <v>0</v>
      </c>
      <c r="G25" s="12">
        <f>SUM(G13:G24)</f>
        <v>1170000</v>
      </c>
      <c r="H25" s="13"/>
      <c r="I25" s="29">
        <f>SUM(I13:I24)</f>
        <v>0</v>
      </c>
      <c r="J25" s="12">
        <f>SUM(J13:J24)</f>
        <v>0</v>
      </c>
      <c r="K25" s="4" t="s">
        <v>18</v>
      </c>
    </row>
    <row r="26" spans="1:11" ht="9" customHeight="1">
      <c r="A26" s="38" t="s">
        <v>10</v>
      </c>
      <c r="B26" s="37">
        <v>700</v>
      </c>
      <c r="C26" s="37">
        <v>70005</v>
      </c>
      <c r="D26" s="48" t="s">
        <v>49</v>
      </c>
      <c r="E26" s="41">
        <f>SUM(F26+G26+I26+I27+I28+I29+J26)</f>
        <v>250000</v>
      </c>
      <c r="F26" s="42"/>
      <c r="G26" s="42">
        <v>250000</v>
      </c>
      <c r="H26" s="14" t="s">
        <v>2</v>
      </c>
      <c r="I26" s="7">
        <v>0</v>
      </c>
      <c r="J26" s="42">
        <v>0</v>
      </c>
      <c r="K26" s="52" t="s">
        <v>0</v>
      </c>
    </row>
    <row r="27" spans="1:11" ht="9" customHeight="1">
      <c r="A27" s="38"/>
      <c r="B27" s="37"/>
      <c r="C27" s="37"/>
      <c r="D27" s="49"/>
      <c r="E27" s="41"/>
      <c r="F27" s="42"/>
      <c r="G27" s="42"/>
      <c r="H27" s="15" t="s">
        <v>4</v>
      </c>
      <c r="I27" s="9">
        <v>0</v>
      </c>
      <c r="J27" s="42"/>
      <c r="K27" s="53"/>
    </row>
    <row r="28" spans="1:11" ht="10.5" customHeight="1">
      <c r="A28" s="38"/>
      <c r="B28" s="37"/>
      <c r="C28" s="37"/>
      <c r="D28" s="49"/>
      <c r="E28" s="41"/>
      <c r="F28" s="42"/>
      <c r="G28" s="42"/>
      <c r="H28" s="15" t="s">
        <v>5</v>
      </c>
      <c r="I28" s="9">
        <v>0</v>
      </c>
      <c r="J28" s="42"/>
      <c r="K28" s="53"/>
    </row>
    <row r="29" spans="1:11" ht="10.5" customHeight="1">
      <c r="A29" s="46"/>
      <c r="B29" s="47"/>
      <c r="C29" s="47"/>
      <c r="D29" s="49"/>
      <c r="E29" s="50"/>
      <c r="F29" s="51"/>
      <c r="G29" s="51"/>
      <c r="H29" s="15" t="s">
        <v>6</v>
      </c>
      <c r="I29" s="9">
        <v>0</v>
      </c>
      <c r="J29" s="51"/>
      <c r="K29" s="53"/>
    </row>
    <row r="30" spans="1:11" ht="8.25" customHeight="1">
      <c r="A30" s="38" t="s">
        <v>30</v>
      </c>
      <c r="B30" s="37">
        <v>710</v>
      </c>
      <c r="C30" s="37">
        <v>71015</v>
      </c>
      <c r="D30" s="48" t="s">
        <v>50</v>
      </c>
      <c r="E30" s="41">
        <f>SUM(F30+G30+I30+I31+I32+I33+J30)</f>
        <v>6000</v>
      </c>
      <c r="F30" s="42">
        <v>6000</v>
      </c>
      <c r="G30" s="42"/>
      <c r="H30" s="14" t="s">
        <v>2</v>
      </c>
      <c r="I30" s="7">
        <v>0</v>
      </c>
      <c r="J30" s="42">
        <v>0</v>
      </c>
      <c r="K30" s="52" t="s">
        <v>51</v>
      </c>
    </row>
    <row r="31" spans="1:11" ht="10.5" customHeight="1">
      <c r="A31" s="38"/>
      <c r="B31" s="37"/>
      <c r="C31" s="37"/>
      <c r="D31" s="49"/>
      <c r="E31" s="41"/>
      <c r="F31" s="42"/>
      <c r="G31" s="42"/>
      <c r="H31" s="15" t="s">
        <v>4</v>
      </c>
      <c r="I31" s="9">
        <v>0</v>
      </c>
      <c r="J31" s="42"/>
      <c r="K31" s="53"/>
    </row>
    <row r="32" spans="1:11" ht="10.5" customHeight="1">
      <c r="A32" s="38"/>
      <c r="B32" s="37"/>
      <c r="C32" s="37"/>
      <c r="D32" s="49"/>
      <c r="E32" s="41"/>
      <c r="F32" s="42"/>
      <c r="G32" s="42"/>
      <c r="H32" s="15" t="s">
        <v>5</v>
      </c>
      <c r="I32" s="9">
        <v>0</v>
      </c>
      <c r="J32" s="42"/>
      <c r="K32" s="53"/>
    </row>
    <row r="33" spans="1:11" ht="10.5" customHeight="1">
      <c r="A33" s="46"/>
      <c r="B33" s="47"/>
      <c r="C33" s="47"/>
      <c r="D33" s="49"/>
      <c r="E33" s="50"/>
      <c r="F33" s="51"/>
      <c r="G33" s="51"/>
      <c r="H33" s="15" t="s">
        <v>6</v>
      </c>
      <c r="I33" s="9">
        <v>0</v>
      </c>
      <c r="J33" s="51"/>
      <c r="K33" s="53"/>
    </row>
    <row r="34" spans="1:11" ht="10.5" customHeight="1">
      <c r="A34" s="54" t="s">
        <v>31</v>
      </c>
      <c r="B34" s="57">
        <v>750</v>
      </c>
      <c r="C34" s="57">
        <v>75020</v>
      </c>
      <c r="D34" s="59" t="s">
        <v>52</v>
      </c>
      <c r="E34" s="61">
        <f>SUM(F34+G34+I34+I35+I36+I37+J34)</f>
        <v>35000</v>
      </c>
      <c r="F34" s="63"/>
      <c r="G34" s="63">
        <v>35000</v>
      </c>
      <c r="H34" s="18" t="s">
        <v>2</v>
      </c>
      <c r="I34" s="19">
        <v>0</v>
      </c>
      <c r="J34" s="63">
        <v>0</v>
      </c>
      <c r="K34" s="65" t="s">
        <v>0</v>
      </c>
    </row>
    <row r="35" spans="1:11" ht="10.5" customHeight="1">
      <c r="A35" s="55"/>
      <c r="B35" s="37"/>
      <c r="C35" s="37"/>
      <c r="D35" s="49"/>
      <c r="E35" s="41"/>
      <c r="F35" s="42"/>
      <c r="G35" s="42"/>
      <c r="H35" s="15" t="s">
        <v>4</v>
      </c>
      <c r="I35" s="9">
        <v>0</v>
      </c>
      <c r="J35" s="42"/>
      <c r="K35" s="66"/>
    </row>
    <row r="36" spans="1:11" ht="10.5" customHeight="1">
      <c r="A36" s="55"/>
      <c r="B36" s="37"/>
      <c r="C36" s="37"/>
      <c r="D36" s="49"/>
      <c r="E36" s="41"/>
      <c r="F36" s="42"/>
      <c r="G36" s="42"/>
      <c r="H36" s="15" t="s">
        <v>5</v>
      </c>
      <c r="I36" s="9">
        <v>0</v>
      </c>
      <c r="J36" s="42"/>
      <c r="K36" s="66"/>
    </row>
    <row r="37" spans="1:11" ht="12.75" customHeight="1">
      <c r="A37" s="56"/>
      <c r="B37" s="58"/>
      <c r="C37" s="58"/>
      <c r="D37" s="60"/>
      <c r="E37" s="62"/>
      <c r="F37" s="64"/>
      <c r="G37" s="64"/>
      <c r="H37" s="16" t="s">
        <v>6</v>
      </c>
      <c r="I37" s="17">
        <v>0</v>
      </c>
      <c r="J37" s="64"/>
      <c r="K37" s="67"/>
    </row>
    <row r="38" spans="1:11" ht="10.5" customHeight="1">
      <c r="A38" s="54" t="s">
        <v>32</v>
      </c>
      <c r="B38" s="57">
        <v>750</v>
      </c>
      <c r="C38" s="57">
        <v>75020</v>
      </c>
      <c r="D38" s="59" t="s">
        <v>53</v>
      </c>
      <c r="E38" s="61">
        <f>SUM(F38+G38+I38+I39+I40+I41+J38)</f>
        <v>20000</v>
      </c>
      <c r="F38" s="63"/>
      <c r="G38" s="63">
        <v>20000</v>
      </c>
      <c r="H38" s="18" t="s">
        <v>2</v>
      </c>
      <c r="I38" s="19">
        <v>0</v>
      </c>
      <c r="J38" s="63">
        <v>0</v>
      </c>
      <c r="K38" s="65" t="s">
        <v>0</v>
      </c>
    </row>
    <row r="39" spans="1:11" ht="15.75" customHeight="1">
      <c r="A39" s="55"/>
      <c r="B39" s="37"/>
      <c r="C39" s="37"/>
      <c r="D39" s="49"/>
      <c r="E39" s="41"/>
      <c r="F39" s="42"/>
      <c r="G39" s="42"/>
      <c r="H39" s="15" t="s">
        <v>4</v>
      </c>
      <c r="I39" s="9">
        <v>0</v>
      </c>
      <c r="J39" s="42"/>
      <c r="K39" s="66"/>
    </row>
    <row r="40" spans="1:11" ht="13.5" customHeight="1">
      <c r="A40" s="55"/>
      <c r="B40" s="37"/>
      <c r="C40" s="37"/>
      <c r="D40" s="49"/>
      <c r="E40" s="41"/>
      <c r="F40" s="42"/>
      <c r="G40" s="42"/>
      <c r="H40" s="15" t="s">
        <v>5</v>
      </c>
      <c r="I40" s="9">
        <v>0</v>
      </c>
      <c r="J40" s="42"/>
      <c r="K40" s="66"/>
    </row>
    <row r="41" spans="1:11" ht="11.25" customHeight="1">
      <c r="A41" s="56"/>
      <c r="B41" s="58"/>
      <c r="C41" s="58"/>
      <c r="D41" s="60"/>
      <c r="E41" s="62"/>
      <c r="F41" s="64"/>
      <c r="G41" s="64"/>
      <c r="H41" s="16" t="s">
        <v>6</v>
      </c>
      <c r="I41" s="17">
        <v>0</v>
      </c>
      <c r="J41" s="64"/>
      <c r="K41" s="67"/>
    </row>
    <row r="42" spans="1:11" ht="15">
      <c r="A42" s="68" t="s">
        <v>36</v>
      </c>
      <c r="B42" s="68"/>
      <c r="C42" s="68"/>
      <c r="D42" s="68"/>
      <c r="E42" s="24">
        <f>SUM(E34:E41)</f>
        <v>55000</v>
      </c>
      <c r="F42" s="24">
        <f>SUM(F34:F41)</f>
        <v>0</v>
      </c>
      <c r="G42" s="24">
        <f>SUM(G34:G41)</f>
        <v>55000</v>
      </c>
      <c r="H42" s="25"/>
      <c r="I42" s="26">
        <f>SUM(I34:I41)</f>
        <v>0</v>
      </c>
      <c r="J42" s="24">
        <f>SUM(J34:J41)</f>
        <v>0</v>
      </c>
      <c r="K42" s="23" t="s">
        <v>18</v>
      </c>
    </row>
    <row r="43" spans="1:11" ht="9" customHeight="1">
      <c r="A43" s="38" t="s">
        <v>33</v>
      </c>
      <c r="B43" s="37">
        <v>754</v>
      </c>
      <c r="C43" s="37">
        <v>75405</v>
      </c>
      <c r="D43" s="69" t="s">
        <v>54</v>
      </c>
      <c r="E43" s="41">
        <f>SUM(F43+G43+I43+I44+I45+I46+J43)</f>
        <v>4000</v>
      </c>
      <c r="F43" s="42">
        <v>4000</v>
      </c>
      <c r="G43" s="42"/>
      <c r="H43" s="14" t="s">
        <v>2</v>
      </c>
      <c r="I43" s="7">
        <v>0</v>
      </c>
      <c r="J43" s="42">
        <v>0</v>
      </c>
      <c r="K43" s="52" t="s">
        <v>0</v>
      </c>
    </row>
    <row r="44" spans="1:11" ht="9" customHeight="1">
      <c r="A44" s="38"/>
      <c r="B44" s="37"/>
      <c r="C44" s="37"/>
      <c r="D44" s="49"/>
      <c r="E44" s="41"/>
      <c r="F44" s="42"/>
      <c r="G44" s="42"/>
      <c r="H44" s="15" t="s">
        <v>4</v>
      </c>
      <c r="I44" s="9">
        <v>0</v>
      </c>
      <c r="J44" s="42"/>
      <c r="K44" s="53"/>
    </row>
    <row r="45" spans="1:11" ht="8.25" customHeight="1">
      <c r="A45" s="38"/>
      <c r="B45" s="37"/>
      <c r="C45" s="37"/>
      <c r="D45" s="49"/>
      <c r="E45" s="41"/>
      <c r="F45" s="42"/>
      <c r="G45" s="42"/>
      <c r="H45" s="15" t="s">
        <v>5</v>
      </c>
      <c r="I45" s="9">
        <v>0</v>
      </c>
      <c r="J45" s="42"/>
      <c r="K45" s="53"/>
    </row>
    <row r="46" spans="1:11" ht="8.25" customHeight="1">
      <c r="A46" s="38"/>
      <c r="B46" s="37"/>
      <c r="C46" s="37"/>
      <c r="D46" s="70"/>
      <c r="E46" s="41"/>
      <c r="F46" s="42"/>
      <c r="G46" s="42"/>
      <c r="H46" s="16" t="s">
        <v>6</v>
      </c>
      <c r="I46" s="17">
        <v>0</v>
      </c>
      <c r="J46" s="42"/>
      <c r="K46" s="71"/>
    </row>
    <row r="47" spans="1:11" ht="10.5" customHeight="1">
      <c r="A47" s="38" t="s">
        <v>34</v>
      </c>
      <c r="B47" s="37">
        <v>754</v>
      </c>
      <c r="C47" s="37">
        <v>75411</v>
      </c>
      <c r="D47" s="69" t="s">
        <v>37</v>
      </c>
      <c r="E47" s="41">
        <f>SUM(F47+G47+I47+I48+I49+I50+J47)</f>
        <v>900000</v>
      </c>
      <c r="F47" s="42">
        <v>900000</v>
      </c>
      <c r="G47" s="42"/>
      <c r="H47" s="14" t="s">
        <v>2</v>
      </c>
      <c r="I47" s="7">
        <v>0</v>
      </c>
      <c r="J47" s="42">
        <v>0</v>
      </c>
      <c r="K47" s="52" t="s">
        <v>38</v>
      </c>
    </row>
    <row r="48" spans="1:11" ht="9" customHeight="1">
      <c r="A48" s="38"/>
      <c r="B48" s="37"/>
      <c r="C48" s="37"/>
      <c r="D48" s="49"/>
      <c r="E48" s="41"/>
      <c r="F48" s="42"/>
      <c r="G48" s="42"/>
      <c r="H48" s="15" t="s">
        <v>4</v>
      </c>
      <c r="I48" s="9">
        <v>0</v>
      </c>
      <c r="J48" s="42"/>
      <c r="K48" s="53"/>
    </row>
    <row r="49" spans="1:11" ht="10.5" customHeight="1">
      <c r="A49" s="38"/>
      <c r="B49" s="37"/>
      <c r="C49" s="37"/>
      <c r="D49" s="49"/>
      <c r="E49" s="41"/>
      <c r="F49" s="42"/>
      <c r="G49" s="42"/>
      <c r="H49" s="15" t="s">
        <v>5</v>
      </c>
      <c r="I49" s="9">
        <v>0</v>
      </c>
      <c r="J49" s="42"/>
      <c r="K49" s="53"/>
    </row>
    <row r="50" spans="1:11" ht="10.5" customHeight="1">
      <c r="A50" s="38"/>
      <c r="B50" s="37"/>
      <c r="C50" s="37"/>
      <c r="D50" s="70"/>
      <c r="E50" s="41"/>
      <c r="F50" s="42"/>
      <c r="G50" s="42"/>
      <c r="H50" s="16" t="s">
        <v>6</v>
      </c>
      <c r="I50" s="17">
        <v>0</v>
      </c>
      <c r="J50" s="42"/>
      <c r="K50" s="71"/>
    </row>
    <row r="51" spans="1:11" ht="10.5" customHeight="1">
      <c r="A51" s="38" t="s">
        <v>35</v>
      </c>
      <c r="B51" s="37">
        <v>754</v>
      </c>
      <c r="C51" s="37">
        <v>75411</v>
      </c>
      <c r="D51" s="69" t="s">
        <v>55</v>
      </c>
      <c r="E51" s="41">
        <f>SUM(F51+G51+I51+I52+I53+I54+J51)</f>
        <v>330000</v>
      </c>
      <c r="F51" s="42">
        <v>250000</v>
      </c>
      <c r="G51" s="42">
        <v>50000</v>
      </c>
      <c r="H51" s="14" t="s">
        <v>2</v>
      </c>
      <c r="I51" s="7">
        <v>0</v>
      </c>
      <c r="J51" s="42">
        <v>0</v>
      </c>
      <c r="K51" s="52" t="s">
        <v>38</v>
      </c>
    </row>
    <row r="52" spans="1:11" ht="9" customHeight="1">
      <c r="A52" s="38"/>
      <c r="B52" s="37"/>
      <c r="C52" s="37"/>
      <c r="D52" s="49"/>
      <c r="E52" s="41"/>
      <c r="F52" s="42"/>
      <c r="G52" s="42"/>
      <c r="H52" s="15" t="s">
        <v>4</v>
      </c>
      <c r="I52" s="9">
        <v>30000</v>
      </c>
      <c r="J52" s="42"/>
      <c r="K52" s="53"/>
    </row>
    <row r="53" spans="1:11" ht="10.5" customHeight="1">
      <c r="A53" s="38"/>
      <c r="B53" s="37"/>
      <c r="C53" s="37"/>
      <c r="D53" s="49"/>
      <c r="E53" s="41"/>
      <c r="F53" s="42"/>
      <c r="G53" s="42"/>
      <c r="H53" s="15" t="s">
        <v>5</v>
      </c>
      <c r="I53" s="9">
        <v>0</v>
      </c>
      <c r="J53" s="42"/>
      <c r="K53" s="53"/>
    </row>
    <row r="54" spans="1:11" ht="13.5" customHeight="1">
      <c r="A54" s="38"/>
      <c r="B54" s="37"/>
      <c r="C54" s="37"/>
      <c r="D54" s="70"/>
      <c r="E54" s="41"/>
      <c r="F54" s="42"/>
      <c r="G54" s="42"/>
      <c r="H54" s="16" t="s">
        <v>6</v>
      </c>
      <c r="I54" s="17">
        <v>0</v>
      </c>
      <c r="J54" s="42"/>
      <c r="K54" s="71"/>
    </row>
    <row r="55" spans="1:11" ht="10.5" customHeight="1">
      <c r="A55" s="68" t="s">
        <v>41</v>
      </c>
      <c r="B55" s="68"/>
      <c r="C55" s="68"/>
      <c r="D55" s="68"/>
      <c r="E55" s="24">
        <f>SUM(E43:E54)</f>
        <v>1234000</v>
      </c>
      <c r="F55" s="24">
        <f>SUM(F43:F54)</f>
        <v>1154000</v>
      </c>
      <c r="G55" s="24">
        <f>SUM(G43:G54)</f>
        <v>50000</v>
      </c>
      <c r="H55" s="25"/>
      <c r="I55" s="26">
        <f>SUM(I43:I54)</f>
        <v>30000</v>
      </c>
      <c r="J55" s="24">
        <f>SUM(J43:J54)</f>
        <v>0</v>
      </c>
      <c r="K55" s="23" t="s">
        <v>18</v>
      </c>
    </row>
    <row r="56" spans="1:11" ht="10.5" customHeight="1">
      <c r="A56" s="38" t="s">
        <v>39</v>
      </c>
      <c r="B56" s="37">
        <v>851</v>
      </c>
      <c r="C56" s="37">
        <v>85148</v>
      </c>
      <c r="D56" s="69" t="s">
        <v>56</v>
      </c>
      <c r="E56" s="41">
        <f>SUM(F56+G56+I56+I57+I58+I59+J56)</f>
        <v>300000</v>
      </c>
      <c r="F56" s="42"/>
      <c r="G56" s="42">
        <v>250000</v>
      </c>
      <c r="H56" s="14" t="s">
        <v>2</v>
      </c>
      <c r="I56" s="7">
        <v>0</v>
      </c>
      <c r="J56" s="42">
        <v>0</v>
      </c>
      <c r="K56" s="52" t="s">
        <v>0</v>
      </c>
    </row>
    <row r="57" spans="1:11" ht="9" customHeight="1">
      <c r="A57" s="38"/>
      <c r="B57" s="37"/>
      <c r="C57" s="37"/>
      <c r="D57" s="49"/>
      <c r="E57" s="41"/>
      <c r="F57" s="42"/>
      <c r="G57" s="42"/>
      <c r="H57" s="15" t="s">
        <v>4</v>
      </c>
      <c r="I57" s="9">
        <v>50000</v>
      </c>
      <c r="J57" s="42"/>
      <c r="K57" s="53"/>
    </row>
    <row r="58" spans="1:11" ht="10.5" customHeight="1">
      <c r="A58" s="38"/>
      <c r="B58" s="37"/>
      <c r="C58" s="37"/>
      <c r="D58" s="49"/>
      <c r="E58" s="41"/>
      <c r="F58" s="42"/>
      <c r="G58" s="42"/>
      <c r="H58" s="15" t="s">
        <v>5</v>
      </c>
      <c r="I58" s="9">
        <v>0</v>
      </c>
      <c r="J58" s="42"/>
      <c r="K58" s="53"/>
    </row>
    <row r="59" spans="1:11" ht="10.5" customHeight="1">
      <c r="A59" s="38"/>
      <c r="B59" s="37"/>
      <c r="C59" s="37"/>
      <c r="D59" s="70"/>
      <c r="E59" s="41"/>
      <c r="F59" s="42"/>
      <c r="G59" s="42"/>
      <c r="H59" s="16" t="s">
        <v>6</v>
      </c>
      <c r="I59" s="17">
        <v>0</v>
      </c>
      <c r="J59" s="42"/>
      <c r="K59" s="71"/>
    </row>
    <row r="60" spans="1:11" ht="10.5" customHeight="1">
      <c r="A60" s="38" t="s">
        <v>40</v>
      </c>
      <c r="B60" s="37">
        <v>900</v>
      </c>
      <c r="C60" s="37">
        <v>90019</v>
      </c>
      <c r="D60" s="69" t="s">
        <v>55</v>
      </c>
      <c r="E60" s="41">
        <f>SUM(F60+G60+I60+I61+I62+I63+J60)</f>
        <v>50000</v>
      </c>
      <c r="F60" s="42">
        <v>50000</v>
      </c>
      <c r="G60" s="42"/>
      <c r="H60" s="14" t="s">
        <v>2</v>
      </c>
      <c r="I60" s="7">
        <v>0</v>
      </c>
      <c r="J60" s="42">
        <v>0</v>
      </c>
      <c r="K60" s="52" t="s">
        <v>38</v>
      </c>
    </row>
    <row r="61" spans="1:11" ht="10.5" customHeight="1">
      <c r="A61" s="38"/>
      <c r="B61" s="37"/>
      <c r="C61" s="37"/>
      <c r="D61" s="49"/>
      <c r="E61" s="41"/>
      <c r="F61" s="42"/>
      <c r="G61" s="42"/>
      <c r="H61" s="15" t="s">
        <v>4</v>
      </c>
      <c r="I61" s="9"/>
      <c r="J61" s="42"/>
      <c r="K61" s="53"/>
    </row>
    <row r="62" spans="1:11" ht="10.5" customHeight="1">
      <c r="A62" s="38"/>
      <c r="B62" s="37"/>
      <c r="C62" s="37"/>
      <c r="D62" s="49"/>
      <c r="E62" s="41"/>
      <c r="F62" s="42"/>
      <c r="G62" s="42"/>
      <c r="H62" s="15" t="s">
        <v>5</v>
      </c>
      <c r="I62" s="9">
        <v>0</v>
      </c>
      <c r="J62" s="42"/>
      <c r="K62" s="53"/>
    </row>
    <row r="63" spans="1:11" ht="12" customHeight="1">
      <c r="A63" s="38"/>
      <c r="B63" s="37"/>
      <c r="C63" s="37"/>
      <c r="D63" s="70"/>
      <c r="E63" s="41"/>
      <c r="F63" s="42"/>
      <c r="G63" s="42"/>
      <c r="H63" s="16" t="s">
        <v>6</v>
      </c>
      <c r="I63" s="17">
        <v>0</v>
      </c>
      <c r="J63" s="42"/>
      <c r="K63" s="71"/>
    </row>
    <row r="64" spans="1:11" ht="10.5" customHeight="1">
      <c r="A64" s="54" t="s">
        <v>43</v>
      </c>
      <c r="B64" s="57">
        <v>900</v>
      </c>
      <c r="C64" s="57">
        <v>90019</v>
      </c>
      <c r="D64" s="59" t="s">
        <v>57</v>
      </c>
      <c r="E64" s="61">
        <f>SUM(F64+G64+I64+I65+I66+I67+J64)</f>
        <v>160000</v>
      </c>
      <c r="F64" s="63">
        <v>160000</v>
      </c>
      <c r="G64" s="63"/>
      <c r="H64" s="18" t="s">
        <v>2</v>
      </c>
      <c r="I64" s="19">
        <v>0</v>
      </c>
      <c r="J64" s="63">
        <v>0</v>
      </c>
      <c r="K64" s="65" t="s">
        <v>0</v>
      </c>
    </row>
    <row r="65" spans="1:11" ht="11.25" customHeight="1">
      <c r="A65" s="55"/>
      <c r="B65" s="37"/>
      <c r="C65" s="37"/>
      <c r="D65" s="49"/>
      <c r="E65" s="41"/>
      <c r="F65" s="42"/>
      <c r="G65" s="42"/>
      <c r="H65" s="15" t="s">
        <v>4</v>
      </c>
      <c r="I65" s="9">
        <v>0</v>
      </c>
      <c r="J65" s="42"/>
      <c r="K65" s="66"/>
    </row>
    <row r="66" spans="1:11" ht="13.5" customHeight="1">
      <c r="A66" s="55"/>
      <c r="B66" s="37"/>
      <c r="C66" s="37"/>
      <c r="D66" s="49"/>
      <c r="E66" s="41"/>
      <c r="F66" s="42"/>
      <c r="G66" s="42"/>
      <c r="H66" s="15" t="s">
        <v>5</v>
      </c>
      <c r="I66" s="9">
        <v>0</v>
      </c>
      <c r="J66" s="42"/>
      <c r="K66" s="66"/>
    </row>
    <row r="67" spans="1:11" ht="18.75" customHeight="1">
      <c r="A67" s="56"/>
      <c r="B67" s="58"/>
      <c r="C67" s="58"/>
      <c r="D67" s="60"/>
      <c r="E67" s="62"/>
      <c r="F67" s="64"/>
      <c r="G67" s="64"/>
      <c r="H67" s="16" t="s">
        <v>6</v>
      </c>
      <c r="I67" s="17">
        <v>0</v>
      </c>
      <c r="J67" s="64"/>
      <c r="K67" s="67"/>
    </row>
    <row r="68" spans="1:11" ht="10.5" customHeight="1">
      <c r="A68" s="54" t="s">
        <v>42</v>
      </c>
      <c r="B68" s="57">
        <v>900</v>
      </c>
      <c r="C68" s="57">
        <v>90019</v>
      </c>
      <c r="D68" s="59" t="s">
        <v>58</v>
      </c>
      <c r="E68" s="61">
        <f>SUM(F68+G68+I68+I69+I70+I71+J68)</f>
        <v>186897</v>
      </c>
      <c r="F68" s="63">
        <v>186897</v>
      </c>
      <c r="G68" s="63"/>
      <c r="H68" s="18" t="s">
        <v>2</v>
      </c>
      <c r="I68" s="19">
        <v>0</v>
      </c>
      <c r="J68" s="63">
        <v>0</v>
      </c>
      <c r="K68" s="65" t="s">
        <v>0</v>
      </c>
    </row>
    <row r="69" spans="1:11" ht="10.5" customHeight="1">
      <c r="A69" s="55"/>
      <c r="B69" s="37"/>
      <c r="C69" s="37"/>
      <c r="D69" s="49"/>
      <c r="E69" s="41"/>
      <c r="F69" s="42"/>
      <c r="G69" s="42"/>
      <c r="H69" s="15" t="s">
        <v>4</v>
      </c>
      <c r="I69" s="9">
        <v>0</v>
      </c>
      <c r="J69" s="42"/>
      <c r="K69" s="66"/>
    </row>
    <row r="70" spans="1:11" ht="10.5" customHeight="1">
      <c r="A70" s="55"/>
      <c r="B70" s="37"/>
      <c r="C70" s="37"/>
      <c r="D70" s="49"/>
      <c r="E70" s="41"/>
      <c r="F70" s="42"/>
      <c r="G70" s="42"/>
      <c r="H70" s="15" t="s">
        <v>5</v>
      </c>
      <c r="I70" s="9">
        <v>0</v>
      </c>
      <c r="J70" s="42"/>
      <c r="K70" s="66"/>
    </row>
    <row r="71" spans="1:11" ht="12.75" customHeight="1">
      <c r="A71" s="56"/>
      <c r="B71" s="58"/>
      <c r="C71" s="58"/>
      <c r="D71" s="60"/>
      <c r="E71" s="62"/>
      <c r="F71" s="64"/>
      <c r="G71" s="64"/>
      <c r="H71" s="16" t="s">
        <v>6</v>
      </c>
      <c r="I71" s="17">
        <v>0</v>
      </c>
      <c r="J71" s="64"/>
      <c r="K71" s="67"/>
    </row>
    <row r="72" spans="1:11" ht="10.5" customHeight="1">
      <c r="A72" s="68" t="s">
        <v>59</v>
      </c>
      <c r="B72" s="68"/>
      <c r="C72" s="68"/>
      <c r="D72" s="68"/>
      <c r="E72" s="24">
        <f>SUM(E60:E71)</f>
        <v>396897</v>
      </c>
      <c r="F72" s="24">
        <f>SUM(F60:F71)</f>
        <v>396897</v>
      </c>
      <c r="G72" s="24">
        <f>SUM(G60:G71)</f>
        <v>0</v>
      </c>
      <c r="H72" s="25"/>
      <c r="I72" s="26">
        <f>SUM(I60:I71)</f>
        <v>0</v>
      </c>
      <c r="J72" s="24">
        <f>SUM(J60:J71)</f>
        <v>0</v>
      </c>
      <c r="K72" s="23" t="s">
        <v>18</v>
      </c>
    </row>
    <row r="73" spans="1:11" ht="15">
      <c r="A73" s="72" t="s">
        <v>8</v>
      </c>
      <c r="B73" s="72"/>
      <c r="C73" s="72"/>
      <c r="D73" s="72"/>
      <c r="E73" s="20">
        <f>SUM(E25,E26,E30,E42,E55,E56,E72)</f>
        <v>3411897</v>
      </c>
      <c r="F73" s="20">
        <f>SUM(F25,F26,F30,F42,F55,F56,F72)</f>
        <v>1556897</v>
      </c>
      <c r="G73" s="20">
        <f>SUM(G25,G26,G30,G42,G55,G56,G72)</f>
        <v>1775000</v>
      </c>
      <c r="H73" s="73">
        <f>SUM(I25,I26,I30,I42,I55,I56:I59,I72)</f>
        <v>80000</v>
      </c>
      <c r="I73" s="74"/>
      <c r="J73" s="20">
        <f>SUM(J25,J26,J30,J42,J55,J56,J72)</f>
        <v>0</v>
      </c>
      <c r="K73" s="5" t="s">
        <v>18</v>
      </c>
    </row>
    <row r="74" ht="9" customHeight="1">
      <c r="A74" s="2" t="s">
        <v>25</v>
      </c>
    </row>
    <row r="75" ht="9" customHeight="1">
      <c r="A75" s="2" t="s">
        <v>21</v>
      </c>
    </row>
    <row r="76" ht="9" customHeight="1">
      <c r="A76" s="2" t="s">
        <v>22</v>
      </c>
    </row>
    <row r="77" ht="9" customHeight="1">
      <c r="A77" s="2" t="s">
        <v>23</v>
      </c>
    </row>
    <row r="78" ht="9" customHeight="1">
      <c r="A78" s="2" t="s">
        <v>24</v>
      </c>
    </row>
  </sheetData>
  <sheetProtection/>
  <mergeCells count="148">
    <mergeCell ref="K68:K71"/>
    <mergeCell ref="A72:D72"/>
    <mergeCell ref="A73:D73"/>
    <mergeCell ref="H73:I73"/>
    <mergeCell ref="J64:J67"/>
    <mergeCell ref="K64:K67"/>
    <mergeCell ref="A68:A71"/>
    <mergeCell ref="B68:B71"/>
    <mergeCell ref="C68:C71"/>
    <mergeCell ref="D68:D71"/>
    <mergeCell ref="E68:E71"/>
    <mergeCell ref="F68:F71"/>
    <mergeCell ref="G68:G71"/>
    <mergeCell ref="J68:J71"/>
    <mergeCell ref="G60:G63"/>
    <mergeCell ref="J60:J63"/>
    <mergeCell ref="K60:K63"/>
    <mergeCell ref="A64:A67"/>
    <mergeCell ref="B64:B67"/>
    <mergeCell ref="C64:C67"/>
    <mergeCell ref="D64:D67"/>
    <mergeCell ref="E64:E67"/>
    <mergeCell ref="F64:F67"/>
    <mergeCell ref="G64:G67"/>
    <mergeCell ref="F56:F59"/>
    <mergeCell ref="G56:G59"/>
    <mergeCell ref="J56:J59"/>
    <mergeCell ref="K56:K59"/>
    <mergeCell ref="A60:A63"/>
    <mergeCell ref="B60:B63"/>
    <mergeCell ref="C60:C63"/>
    <mergeCell ref="D60:D63"/>
    <mergeCell ref="E60:E63"/>
    <mergeCell ref="F60:F63"/>
    <mergeCell ref="A55:D55"/>
    <mergeCell ref="A56:A59"/>
    <mergeCell ref="B56:B59"/>
    <mergeCell ref="C56:C59"/>
    <mergeCell ref="D56:D59"/>
    <mergeCell ref="E56:E59"/>
    <mergeCell ref="K47:K50"/>
    <mergeCell ref="A51:A54"/>
    <mergeCell ref="B51:B54"/>
    <mergeCell ref="C51:C54"/>
    <mergeCell ref="D51:D54"/>
    <mergeCell ref="E51:E54"/>
    <mergeCell ref="F51:F54"/>
    <mergeCell ref="G51:G54"/>
    <mergeCell ref="J51:J54"/>
    <mergeCell ref="K51:K54"/>
    <mergeCell ref="J43:J46"/>
    <mergeCell ref="K43:K46"/>
    <mergeCell ref="A47:A50"/>
    <mergeCell ref="B47:B50"/>
    <mergeCell ref="C47:C50"/>
    <mergeCell ref="D47:D50"/>
    <mergeCell ref="E47:E50"/>
    <mergeCell ref="F47:F50"/>
    <mergeCell ref="G47:G50"/>
    <mergeCell ref="J47:J50"/>
    <mergeCell ref="J38:J41"/>
    <mergeCell ref="K38:K41"/>
    <mergeCell ref="A42:D42"/>
    <mergeCell ref="A43:A46"/>
    <mergeCell ref="B43:B46"/>
    <mergeCell ref="C43:C46"/>
    <mergeCell ref="D43:D46"/>
    <mergeCell ref="E43:E46"/>
    <mergeCell ref="F43:F46"/>
    <mergeCell ref="G43:G46"/>
    <mergeCell ref="G34:G37"/>
    <mergeCell ref="J34:J37"/>
    <mergeCell ref="K34:K37"/>
    <mergeCell ref="A38:A41"/>
    <mergeCell ref="B38:B41"/>
    <mergeCell ref="C38:C41"/>
    <mergeCell ref="D38:D41"/>
    <mergeCell ref="E38:E41"/>
    <mergeCell ref="F38:F41"/>
    <mergeCell ref="G38:G41"/>
    <mergeCell ref="A34:A37"/>
    <mergeCell ref="B34:B37"/>
    <mergeCell ref="C34:C37"/>
    <mergeCell ref="D34:D37"/>
    <mergeCell ref="E34:E37"/>
    <mergeCell ref="F34:F37"/>
    <mergeCell ref="K26:K29"/>
    <mergeCell ref="A30:A33"/>
    <mergeCell ref="B30:B33"/>
    <mergeCell ref="C30:C33"/>
    <mergeCell ref="D30:D33"/>
    <mergeCell ref="E30:E33"/>
    <mergeCell ref="F30:F33"/>
    <mergeCell ref="G30:G33"/>
    <mergeCell ref="J30:J33"/>
    <mergeCell ref="K30:K33"/>
    <mergeCell ref="K21:K24"/>
    <mergeCell ref="A25:D25"/>
    <mergeCell ref="A26:A29"/>
    <mergeCell ref="B26:B29"/>
    <mergeCell ref="C26:C29"/>
    <mergeCell ref="D26:D29"/>
    <mergeCell ref="E26:E29"/>
    <mergeCell ref="F26:F29"/>
    <mergeCell ref="G26:G29"/>
    <mergeCell ref="J26:J29"/>
    <mergeCell ref="J17:J20"/>
    <mergeCell ref="K17:K20"/>
    <mergeCell ref="A21:A24"/>
    <mergeCell ref="B21:B24"/>
    <mergeCell ref="C21:C24"/>
    <mergeCell ref="D21:D24"/>
    <mergeCell ref="E21:E24"/>
    <mergeCell ref="F21:F24"/>
    <mergeCell ref="G21:G24"/>
    <mergeCell ref="J21:J24"/>
    <mergeCell ref="G13:G16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A13:A16"/>
    <mergeCell ref="B13:B16"/>
    <mergeCell ref="C13:C16"/>
    <mergeCell ref="D13:D16"/>
    <mergeCell ref="E13:E16"/>
    <mergeCell ref="F13:F16"/>
    <mergeCell ref="F8:J8"/>
    <mergeCell ref="F9:F11"/>
    <mergeCell ref="G9:G11"/>
    <mergeCell ref="H9:I11"/>
    <mergeCell ref="J9:J11"/>
    <mergeCell ref="H12:I12"/>
    <mergeCell ref="J1:K1"/>
    <mergeCell ref="J2:L2"/>
    <mergeCell ref="A5:K5"/>
    <mergeCell ref="A7:A11"/>
    <mergeCell ref="B7:B11"/>
    <mergeCell ref="C7:C11"/>
    <mergeCell ref="D7:D11"/>
    <mergeCell ref="E7:J7"/>
    <mergeCell ref="K7:K11"/>
    <mergeCell ref="E8:E11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</cp:lastModifiedBy>
  <cp:lastPrinted>2010-03-04T08:01:10Z</cp:lastPrinted>
  <dcterms:created xsi:type="dcterms:W3CDTF">1998-12-09T13:02:10Z</dcterms:created>
  <dcterms:modified xsi:type="dcterms:W3CDTF">2010-03-04T08:01:12Z</dcterms:modified>
  <cp:category/>
  <cp:version/>
  <cp:contentType/>
  <cp:contentStatus/>
</cp:coreProperties>
</file>