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<sst xmlns="http://schemas.openxmlformats.org/spreadsheetml/2006/main" count="81" uniqueCount="56">
  <si>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</si>
  <si>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</si>
  <si>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</si>
  <si>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</si>
  <si>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</si>
  <si>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</si>
  <si>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</si>
  <si>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</si>
  <si>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</si>
  <si>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</si>
  <si>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</si>
  <si>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Zakup usług  pozostałych</t>
  </si>
  <si>
    <t>4370</t>
  </si>
  <si>
    <t>Opłata z tytułu zakupu usług telekomunikacyjnych świadczonych w stacjonarnej publicznej sieci telefonicznej</t>
  </si>
  <si>
    <t>801</t>
  </si>
  <si>
    <t>Oświata i wychowanie</t>
  </si>
  <si>
    <t>4260</t>
  </si>
  <si>
    <t>Zakup energii</t>
  </si>
  <si>
    <t>4210</t>
  </si>
  <si>
    <t>Gimnazja specjalne</t>
  </si>
  <si>
    <t>80111</t>
  </si>
  <si>
    <t>Zakup materiałów i wyposażenia</t>
  </si>
  <si>
    <t>z dnia 06.10.2010r</t>
  </si>
  <si>
    <t>4240</t>
  </si>
  <si>
    <t>Zakup pomocy naukowych, dydaktycznych i książek</t>
  </si>
  <si>
    <t>Zakup usług dostępu do sieci Internet</t>
  </si>
  <si>
    <t>4350</t>
  </si>
  <si>
    <t>Różne opłaty i składki</t>
  </si>
  <si>
    <t>4430</t>
  </si>
  <si>
    <t>80120</t>
  </si>
  <si>
    <t>Licea ogólnokształcące</t>
  </si>
  <si>
    <t>Składki na ubezpieczenia społeczne</t>
  </si>
  <si>
    <t>4110</t>
  </si>
  <si>
    <t>Składki na Fundusz Pracy</t>
  </si>
  <si>
    <t>4120</t>
  </si>
  <si>
    <t>Zakup usług remontowych</t>
  </si>
  <si>
    <t>4270</t>
  </si>
  <si>
    <t>Licea profilowane</t>
  </si>
  <si>
    <t>80123</t>
  </si>
  <si>
    <t>Szkoły zawodowe</t>
  </si>
  <si>
    <t>80130</t>
  </si>
  <si>
    <t>Pozostała działalność</t>
  </si>
  <si>
    <t>80195</t>
  </si>
  <si>
    <t>Odpisy na zakładowy fundusz świadczeń socjalnych</t>
  </si>
  <si>
    <t>4440</t>
  </si>
  <si>
    <t>Placówki opiekuńczo-wychowawcze</t>
  </si>
  <si>
    <t>85201</t>
  </si>
  <si>
    <t>Pomoc społeczna</t>
  </si>
  <si>
    <t>Zakup środków żywności</t>
  </si>
  <si>
    <t>4220</t>
  </si>
  <si>
    <t>Zakup leków, wyrobów medycznych i produktów biobójczych</t>
  </si>
  <si>
    <t>4230</t>
  </si>
  <si>
    <t>Jednostki specjalistycznego poradnictwa, mieszkania chronione i ośrodki interwencji kryzysowej</t>
  </si>
  <si>
    <t>85220</t>
  </si>
  <si>
    <t>do Uchwały 43/129/2010</t>
  </si>
  <si>
    <t>Załącznik Nr 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</si>
</sst>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_ ;\-#,##0.00\ "/>
    <numFmt numFmtId="166" formatCode="#,##0_ ;\-#,##0\ 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 applyProtection="1">
      <alignment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="75" zoomScaleNormal="75" zoomScalePageLayoutView="0" workbookViewId="0" topLeftCell="A1">
      <selection activeCell="I11" sqref="I11"/>
    </sheetView>
  </sheetViews>
  <sheetFormatPr defaultColWidth="9.140625" defaultRowHeight="12.75" outlineLevelRow="1"/>
  <cols>
    <col min="1" max="1" width="5.421875" style="1" customWidth="1"/>
    <col min="2" max="2" width="9.140625" style="0" customWidth="1"/>
    <col min="3" max="3" width="7.00390625" style="0" customWidth="1"/>
    <col min="4" max="4" width="42.0039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4.5" customHeight="1"/>
    <row r="2" spans="2:6" ht="11.25" customHeight="1">
      <c r="B2" s="2"/>
      <c r="C2" s="2"/>
      <c r="D2" s="2"/>
      <c r="E2" s="26" t="s">
        <v>55</v>
      </c>
      <c r="F2" s="26"/>
    </row>
    <row r="3" spans="2:6" ht="11.25" customHeight="1">
      <c r="B3" s="2"/>
      <c r="C3" s="2"/>
      <c r="D3" s="2"/>
      <c r="E3" s="26" t="s">
        <v>54</v>
      </c>
      <c r="F3" s="26"/>
    </row>
    <row r="4" spans="2:6" ht="11.25" customHeight="1">
      <c r="B4" s="2"/>
      <c r="C4" s="2"/>
      <c r="D4" s="2"/>
      <c r="E4" s="26" t="s">
        <v>10</v>
      </c>
      <c r="F4" s="26"/>
    </row>
    <row r="5" spans="2:6" ht="16.5" customHeight="1">
      <c r="B5" s="2"/>
      <c r="C5" s="2"/>
      <c r="D5" s="2"/>
      <c r="E5" s="27" t="s">
        <v>22</v>
      </c>
      <c r="F5" s="27"/>
    </row>
    <row r="6" spans="1:6" ht="21.75" customHeight="1">
      <c r="A6" s="28" t="s">
        <v>7</v>
      </c>
      <c r="B6" s="28"/>
      <c r="C6" s="28"/>
      <c r="D6" s="28"/>
      <c r="E6" s="28"/>
      <c r="F6" s="28"/>
    </row>
    <row r="7" spans="1:7" s="3" customFormat="1" ht="17.25" customHeight="1">
      <c r="A7" s="29" t="s">
        <v>0</v>
      </c>
      <c r="B7" s="29" t="s">
        <v>8</v>
      </c>
      <c r="C7" s="30" t="s">
        <v>1</v>
      </c>
      <c r="D7" s="31" t="s">
        <v>2</v>
      </c>
      <c r="E7" s="29" t="s">
        <v>4</v>
      </c>
      <c r="F7" s="29"/>
      <c r="G7"/>
    </row>
    <row r="8" spans="1:7" s="3" customFormat="1" ht="18.75" customHeight="1">
      <c r="A8" s="29"/>
      <c r="B8" s="29"/>
      <c r="C8" s="30"/>
      <c r="D8" s="31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7" s="4" customFormat="1" ht="24" customHeight="1">
      <c r="A10" s="6"/>
      <c r="B10" s="6"/>
      <c r="C10" s="6"/>
      <c r="D10" s="7" t="s">
        <v>9</v>
      </c>
      <c r="E10" s="9">
        <f>SUM(E11,E37)</f>
        <v>73815</v>
      </c>
      <c r="F10" s="9">
        <f>SUM(F11,F37)</f>
        <v>73815</v>
      </c>
      <c r="G10"/>
    </row>
    <row r="11" spans="1:7" s="4" customFormat="1" ht="25.5" customHeight="1">
      <c r="A11" s="22" t="s">
        <v>14</v>
      </c>
      <c r="B11" s="23"/>
      <c r="C11" s="16"/>
      <c r="D11" s="21" t="s">
        <v>15</v>
      </c>
      <c r="E11" s="9">
        <f>SUM(E12,E20,E25,E28,E34,)</f>
        <v>66315</v>
      </c>
      <c r="F11" s="9">
        <f>SUM(F12,F20,F25,F28,F34,)</f>
        <v>66315</v>
      </c>
      <c r="G11"/>
    </row>
    <row r="12" spans="1:7" s="4" customFormat="1" ht="22.5" customHeight="1">
      <c r="A12" s="13"/>
      <c r="B12" s="16" t="s">
        <v>20</v>
      </c>
      <c r="C12" s="19"/>
      <c r="D12" s="24" t="s">
        <v>19</v>
      </c>
      <c r="E12" s="9">
        <f>SUM(E13:E19)</f>
        <v>7770</v>
      </c>
      <c r="F12" s="9">
        <f>SUM(F13:F19)</f>
        <v>37770</v>
      </c>
      <c r="G12"/>
    </row>
    <row r="13" spans="1:7" s="4" customFormat="1" ht="28.5" customHeight="1">
      <c r="A13" s="13"/>
      <c r="B13" s="16"/>
      <c r="C13" s="19" t="s">
        <v>18</v>
      </c>
      <c r="D13" s="20" t="s">
        <v>21</v>
      </c>
      <c r="E13" s="8"/>
      <c r="F13" s="8">
        <v>5000</v>
      </c>
      <c r="G13"/>
    </row>
    <row r="14" spans="1:7" s="4" customFormat="1" ht="36.75" customHeight="1">
      <c r="A14" s="13"/>
      <c r="B14" s="16"/>
      <c r="C14" s="19" t="s">
        <v>23</v>
      </c>
      <c r="D14" s="20" t="s">
        <v>24</v>
      </c>
      <c r="E14" s="8">
        <v>5000</v>
      </c>
      <c r="F14" s="8"/>
      <c r="G14"/>
    </row>
    <row r="15" spans="1:7" s="4" customFormat="1" ht="22.5" customHeight="1">
      <c r="A15" s="13"/>
      <c r="B15" s="16"/>
      <c r="C15" s="19" t="s">
        <v>16</v>
      </c>
      <c r="D15" s="20" t="s">
        <v>17</v>
      </c>
      <c r="E15" s="8"/>
      <c r="F15" s="8">
        <v>27770</v>
      </c>
      <c r="G15"/>
    </row>
    <row r="16" spans="1:7" s="4" customFormat="1" ht="22.5" customHeight="1">
      <c r="A16" s="13"/>
      <c r="B16" s="16"/>
      <c r="C16" s="15">
        <v>4300</v>
      </c>
      <c r="D16" s="14" t="s">
        <v>11</v>
      </c>
      <c r="E16" s="8"/>
      <c r="F16" s="8">
        <v>5000</v>
      </c>
      <c r="G16"/>
    </row>
    <row r="17" spans="1:7" s="4" customFormat="1" ht="25.5" customHeight="1">
      <c r="A17" s="13"/>
      <c r="B17" s="16"/>
      <c r="C17" s="19" t="s">
        <v>26</v>
      </c>
      <c r="D17" s="20" t="s">
        <v>25</v>
      </c>
      <c r="E17" s="8">
        <v>1200</v>
      </c>
      <c r="F17" s="8"/>
      <c r="G17"/>
    </row>
    <row r="18" spans="1:7" s="4" customFormat="1" ht="51" customHeight="1">
      <c r="A18" s="13"/>
      <c r="B18" s="16"/>
      <c r="C18" s="19" t="s">
        <v>12</v>
      </c>
      <c r="D18" s="20" t="s">
        <v>13</v>
      </c>
      <c r="E18" s="8">
        <v>1060</v>
      </c>
      <c r="F18" s="8"/>
      <c r="G18"/>
    </row>
    <row r="19" spans="1:7" s="4" customFormat="1" ht="22.5" customHeight="1">
      <c r="A19" s="13"/>
      <c r="B19" s="16"/>
      <c r="C19" s="19" t="s">
        <v>28</v>
      </c>
      <c r="D19" s="20" t="s">
        <v>27</v>
      </c>
      <c r="E19" s="8">
        <v>510</v>
      </c>
      <c r="F19" s="8"/>
      <c r="G19"/>
    </row>
    <row r="20" spans="1:7" s="4" customFormat="1" ht="22.5" customHeight="1">
      <c r="A20" s="13"/>
      <c r="B20" s="16" t="s">
        <v>29</v>
      </c>
      <c r="C20" s="19"/>
      <c r="D20" s="24" t="s">
        <v>30</v>
      </c>
      <c r="E20" s="9">
        <f>SUM(E21:E24)</f>
        <v>14195</v>
      </c>
      <c r="F20" s="9">
        <f>SUM(F21:F24)</f>
        <v>13005</v>
      </c>
      <c r="G20"/>
    </row>
    <row r="21" spans="1:7" s="4" customFormat="1" ht="22.5" customHeight="1">
      <c r="A21" s="13"/>
      <c r="B21" s="16"/>
      <c r="C21" s="19" t="s">
        <v>32</v>
      </c>
      <c r="D21" s="20" t="s">
        <v>31</v>
      </c>
      <c r="E21" s="8">
        <v>1896</v>
      </c>
      <c r="F21" s="8"/>
      <c r="G21"/>
    </row>
    <row r="22" spans="1:7" s="4" customFormat="1" ht="22.5" customHeight="1">
      <c r="A22" s="13"/>
      <c r="B22" s="16"/>
      <c r="C22" s="19" t="s">
        <v>34</v>
      </c>
      <c r="D22" s="20" t="s">
        <v>33</v>
      </c>
      <c r="E22" s="8">
        <v>3299</v>
      </c>
      <c r="F22" s="8"/>
      <c r="G22"/>
    </row>
    <row r="23" spans="1:7" s="4" customFormat="1" ht="22.5" customHeight="1">
      <c r="A23" s="13"/>
      <c r="B23" s="16"/>
      <c r="C23" s="19" t="s">
        <v>18</v>
      </c>
      <c r="D23" s="20" t="s">
        <v>21</v>
      </c>
      <c r="E23" s="8"/>
      <c r="F23" s="8">
        <v>13005</v>
      </c>
      <c r="G23"/>
    </row>
    <row r="24" spans="1:7" s="4" customFormat="1" ht="22.5" customHeight="1">
      <c r="A24" s="13"/>
      <c r="B24" s="16"/>
      <c r="C24" s="19" t="s">
        <v>36</v>
      </c>
      <c r="D24" s="20" t="s">
        <v>35</v>
      </c>
      <c r="E24" s="8">
        <v>9000</v>
      </c>
      <c r="F24" s="8"/>
      <c r="G24"/>
    </row>
    <row r="25" spans="1:7" s="4" customFormat="1" ht="22.5" customHeight="1">
      <c r="A25" s="13"/>
      <c r="B25" s="16" t="s">
        <v>38</v>
      </c>
      <c r="C25" s="19"/>
      <c r="D25" s="24" t="s">
        <v>37</v>
      </c>
      <c r="E25" s="9">
        <f>SUM(E26:E27)</f>
        <v>350</v>
      </c>
      <c r="F25" s="9">
        <f>SUM(F26:F27)</f>
        <v>500</v>
      </c>
      <c r="G25"/>
    </row>
    <row r="26" spans="1:7" s="4" customFormat="1" ht="22.5" customHeight="1">
      <c r="A26" s="13"/>
      <c r="B26" s="16"/>
      <c r="C26" s="15">
        <v>4300</v>
      </c>
      <c r="D26" s="14" t="s">
        <v>11</v>
      </c>
      <c r="E26" s="8"/>
      <c r="F26" s="8">
        <v>500</v>
      </c>
      <c r="G26"/>
    </row>
    <row r="27" spans="1:7" s="4" customFormat="1" ht="55.5" customHeight="1">
      <c r="A27" s="13"/>
      <c r="B27" s="16"/>
      <c r="C27" s="19" t="s">
        <v>12</v>
      </c>
      <c r="D27" s="20" t="s">
        <v>13</v>
      </c>
      <c r="E27" s="8">
        <v>350</v>
      </c>
      <c r="F27" s="8"/>
      <c r="G27"/>
    </row>
    <row r="28" spans="1:7" s="4" customFormat="1" ht="29.25" customHeight="1">
      <c r="A28" s="13"/>
      <c r="B28" s="16" t="s">
        <v>40</v>
      </c>
      <c r="C28" s="19"/>
      <c r="D28" s="24" t="s">
        <v>39</v>
      </c>
      <c r="E28" s="9">
        <f>SUM(E29:E33)</f>
        <v>14000</v>
      </c>
      <c r="F28" s="9">
        <f>SUM(F29:F33)</f>
        <v>15040</v>
      </c>
      <c r="G28"/>
    </row>
    <row r="29" spans="1:7" s="4" customFormat="1" ht="23.25" customHeight="1">
      <c r="A29" s="13"/>
      <c r="B29" s="16"/>
      <c r="C29" s="19" t="s">
        <v>32</v>
      </c>
      <c r="D29" s="20" t="s">
        <v>31</v>
      </c>
      <c r="E29" s="8">
        <v>12000</v>
      </c>
      <c r="F29" s="8"/>
      <c r="G29"/>
    </row>
    <row r="30" spans="1:7" s="4" customFormat="1" ht="24.75" customHeight="1">
      <c r="A30" s="13"/>
      <c r="B30" s="16"/>
      <c r="C30" s="19" t="s">
        <v>34</v>
      </c>
      <c r="D30" s="20" t="s">
        <v>33</v>
      </c>
      <c r="E30" s="8">
        <v>1300</v>
      </c>
      <c r="F30" s="8"/>
      <c r="G30"/>
    </row>
    <row r="31" spans="1:7" s="4" customFormat="1" ht="27.75" customHeight="1">
      <c r="A31" s="13"/>
      <c r="B31" s="16"/>
      <c r="C31" s="19" t="s">
        <v>16</v>
      </c>
      <c r="D31" s="20" t="s">
        <v>17</v>
      </c>
      <c r="E31" s="8"/>
      <c r="F31" s="8">
        <v>12200</v>
      </c>
      <c r="G31"/>
    </row>
    <row r="32" spans="1:7" s="4" customFormat="1" ht="26.25" customHeight="1">
      <c r="A32" s="13"/>
      <c r="B32" s="16"/>
      <c r="C32" s="15">
        <v>4300</v>
      </c>
      <c r="D32" s="14" t="s">
        <v>11</v>
      </c>
      <c r="E32" s="8"/>
      <c r="F32" s="8">
        <v>2840</v>
      </c>
      <c r="G32"/>
    </row>
    <row r="33" spans="1:7" s="4" customFormat="1" ht="55.5" customHeight="1">
      <c r="A33" s="13"/>
      <c r="B33" s="16"/>
      <c r="C33" s="19" t="s">
        <v>12</v>
      </c>
      <c r="D33" s="20" t="s">
        <v>13</v>
      </c>
      <c r="E33" s="8">
        <v>700</v>
      </c>
      <c r="F33" s="8"/>
      <c r="G33"/>
    </row>
    <row r="34" spans="1:7" s="4" customFormat="1" ht="26.25" customHeight="1">
      <c r="A34" s="13"/>
      <c r="B34" s="16" t="s">
        <v>42</v>
      </c>
      <c r="C34" s="19"/>
      <c r="D34" s="24" t="s">
        <v>41</v>
      </c>
      <c r="E34" s="9">
        <f>SUM(E35:E36)</f>
        <v>30000</v>
      </c>
      <c r="F34" s="9">
        <f>SUM(F35:F36)</f>
        <v>0</v>
      </c>
      <c r="G34"/>
    </row>
    <row r="35" spans="1:7" s="4" customFormat="1" ht="27.75" customHeight="1">
      <c r="A35" s="13"/>
      <c r="B35" s="16"/>
      <c r="C35" s="15">
        <v>4300</v>
      </c>
      <c r="D35" s="14" t="s">
        <v>11</v>
      </c>
      <c r="E35" s="8">
        <v>20000</v>
      </c>
      <c r="F35" s="8"/>
      <c r="G35"/>
    </row>
    <row r="36" spans="1:7" s="4" customFormat="1" ht="40.5" customHeight="1">
      <c r="A36" s="13"/>
      <c r="B36" s="16"/>
      <c r="C36" s="19" t="s">
        <v>44</v>
      </c>
      <c r="D36" s="20" t="s">
        <v>43</v>
      </c>
      <c r="E36" s="8">
        <v>10000</v>
      </c>
      <c r="F36" s="8"/>
      <c r="G36"/>
    </row>
    <row r="37" spans="1:7" s="4" customFormat="1" ht="27.75" customHeight="1">
      <c r="A37" s="13">
        <v>852</v>
      </c>
      <c r="B37" s="16"/>
      <c r="C37" s="25"/>
      <c r="D37" s="24" t="s">
        <v>47</v>
      </c>
      <c r="E37" s="9">
        <f>SUM(E38,E43)</f>
        <v>7500</v>
      </c>
      <c r="F37" s="9">
        <f>SUM(F38,F43)</f>
        <v>7500</v>
      </c>
      <c r="G37"/>
    </row>
    <row r="38" spans="1:7" s="4" customFormat="1" ht="27.75" customHeight="1">
      <c r="A38" s="13"/>
      <c r="B38" s="16" t="s">
        <v>46</v>
      </c>
      <c r="C38" s="25"/>
      <c r="D38" s="24" t="s">
        <v>45</v>
      </c>
      <c r="E38" s="9">
        <f>SUM(E39:E42)</f>
        <v>0</v>
      </c>
      <c r="F38" s="9">
        <f>SUM(F39:F42)</f>
        <v>7500</v>
      </c>
      <c r="G38"/>
    </row>
    <row r="39" spans="1:7" s="4" customFormat="1" ht="28.5" customHeight="1">
      <c r="A39" s="13"/>
      <c r="B39" s="16"/>
      <c r="C39" s="19" t="s">
        <v>18</v>
      </c>
      <c r="D39" s="20" t="s">
        <v>21</v>
      </c>
      <c r="E39" s="8"/>
      <c r="F39" s="8">
        <v>1000</v>
      </c>
      <c r="G39"/>
    </row>
    <row r="40" spans="1:7" s="4" customFormat="1" ht="25.5" customHeight="1">
      <c r="A40" s="13"/>
      <c r="B40" s="16"/>
      <c r="C40" s="19" t="s">
        <v>49</v>
      </c>
      <c r="D40" s="20" t="s">
        <v>48</v>
      </c>
      <c r="E40" s="8"/>
      <c r="F40" s="8">
        <v>1000</v>
      </c>
      <c r="G40"/>
    </row>
    <row r="41" spans="1:7" s="4" customFormat="1" ht="36.75" customHeight="1">
      <c r="A41" s="13"/>
      <c r="B41" s="16"/>
      <c r="C41" s="19" t="s">
        <v>51</v>
      </c>
      <c r="D41" s="20" t="s">
        <v>50</v>
      </c>
      <c r="E41" s="8"/>
      <c r="F41" s="8">
        <v>500</v>
      </c>
      <c r="G41"/>
    </row>
    <row r="42" spans="1:7" s="4" customFormat="1" ht="24.75" customHeight="1">
      <c r="A42" s="13"/>
      <c r="B42" s="16"/>
      <c r="C42" s="19" t="s">
        <v>36</v>
      </c>
      <c r="D42" s="20" t="s">
        <v>35</v>
      </c>
      <c r="E42" s="8"/>
      <c r="F42" s="8">
        <v>5000</v>
      </c>
      <c r="G42"/>
    </row>
    <row r="43" spans="1:7" s="4" customFormat="1" ht="48.75" customHeight="1">
      <c r="A43" s="13"/>
      <c r="B43" s="16" t="s">
        <v>53</v>
      </c>
      <c r="C43" s="19"/>
      <c r="D43" s="24" t="s">
        <v>52</v>
      </c>
      <c r="E43" s="9">
        <f>SUM(E44:E46)</f>
        <v>7500</v>
      </c>
      <c r="F43" s="9">
        <f>SUM(F44:F46)</f>
        <v>0</v>
      </c>
      <c r="G43"/>
    </row>
    <row r="44" spans="1:7" s="4" customFormat="1" ht="30" customHeight="1">
      <c r="A44" s="13"/>
      <c r="B44" s="16"/>
      <c r="C44" s="19" t="s">
        <v>18</v>
      </c>
      <c r="D44" s="20" t="s">
        <v>21</v>
      </c>
      <c r="E44" s="8">
        <v>2500</v>
      </c>
      <c r="F44" s="8"/>
      <c r="G44"/>
    </row>
    <row r="45" spans="1:7" s="4" customFormat="1" ht="27" customHeight="1">
      <c r="A45" s="13"/>
      <c r="B45" s="16"/>
      <c r="C45" s="19" t="s">
        <v>49</v>
      </c>
      <c r="D45" s="20" t="s">
        <v>48</v>
      </c>
      <c r="E45" s="8">
        <v>1000</v>
      </c>
      <c r="F45" s="8"/>
      <c r="G45"/>
    </row>
    <row r="46" spans="1:7" s="4" customFormat="1" ht="21.75" customHeight="1">
      <c r="A46" s="13"/>
      <c r="B46" s="16"/>
      <c r="C46" s="19" t="s">
        <v>36</v>
      </c>
      <c r="D46" s="20" t="s">
        <v>35</v>
      </c>
      <c r="E46" s="8">
        <v>4000</v>
      </c>
      <c r="F46" s="8"/>
      <c r="G46"/>
    </row>
    <row r="47" spans="1:7" s="4" customFormat="1" ht="23.25" customHeight="1" hidden="1" outlineLevel="1">
      <c r="A47" s="18"/>
      <c r="B47" s="16"/>
      <c r="C47" s="16"/>
      <c r="D47" s="17"/>
      <c r="E47" s="9"/>
      <c r="F47" s="9"/>
      <c r="G47"/>
    </row>
    <row r="48" spans="1:7" s="4" customFormat="1" ht="29.25" customHeight="1" hidden="1" outlineLevel="1">
      <c r="A48" s="13"/>
      <c r="B48" s="13"/>
      <c r="C48" s="15"/>
      <c r="D48" s="14"/>
      <c r="E48" s="8"/>
      <c r="F48" s="8"/>
      <c r="G48"/>
    </row>
    <row r="49" spans="1:7" s="4" customFormat="1" ht="30" customHeight="1" hidden="1" outlineLevel="1">
      <c r="A49" s="13"/>
      <c r="B49" s="13"/>
      <c r="C49" s="15"/>
      <c r="D49" s="14"/>
      <c r="E49" s="8"/>
      <c r="F49" s="8"/>
      <c r="G49"/>
    </row>
    <row r="50" spans="1:7" s="4" customFormat="1" ht="35.25" customHeight="1" hidden="1" outlineLevel="1">
      <c r="A50" s="13"/>
      <c r="B50" s="13"/>
      <c r="C50" s="15"/>
      <c r="D50" s="14"/>
      <c r="E50" s="8"/>
      <c r="F50" s="8"/>
      <c r="G50"/>
    </row>
    <row r="51" spans="1:7" s="4" customFormat="1" ht="35.25" customHeight="1" hidden="1" outlineLevel="1">
      <c r="A51" s="13"/>
      <c r="B51" s="13"/>
      <c r="C51" s="15"/>
      <c r="D51" s="14"/>
      <c r="E51" s="8"/>
      <c r="F51" s="8"/>
      <c r="G51"/>
    </row>
    <row r="52" spans="1:6" ht="20.25" customHeight="1" collapsed="1">
      <c r="A52" s="10"/>
      <c r="B52" s="11"/>
      <c r="C52" s="11"/>
      <c r="D52" s="10" t="s">
        <v>3</v>
      </c>
      <c r="E52" s="12">
        <f>SUM(E10)</f>
        <v>73815</v>
      </c>
      <c r="F52" s="12">
        <f>SUM(F10)</f>
        <v>73815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2010-10-04T07:28:17Z</cp:lastPrinted>
  <dcterms:created xsi:type="dcterms:W3CDTF">2009-08-18T09:58:33Z</dcterms:created>
  <dcterms:modified xsi:type="dcterms:W3CDTF">2010-10-04T07:32:31Z</dcterms:modified>
  <cp:category/>
  <cp:version/>
  <cp:contentType/>
  <cp:contentStatus/>
</cp:coreProperties>
</file>