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2"/>
  </bookViews>
  <sheets>
    <sheet name="funkc_04sierpien" sheetId="1" r:id="rId1"/>
    <sheet name="funkc_2004" sheetId="2" r:id="rId2"/>
    <sheet name="motywacyjny_05" sheetId="3" r:id="rId3"/>
  </sheets>
  <definedNames>
    <definedName name="_xlnm.Print_Titles" localSheetId="1">'funkc_2004'!$3:$3</definedName>
  </definedNames>
  <calcPr fullCalcOnLoad="1"/>
</workbook>
</file>

<file path=xl/sharedStrings.xml><?xml version="1.0" encoding="utf-8"?>
<sst xmlns="http://schemas.openxmlformats.org/spreadsheetml/2006/main" count="212" uniqueCount="114">
  <si>
    <t>DODATKI  FUNKCYJNE I MOTYWACYJNE - DYREKTORZY</t>
  </si>
  <si>
    <t>Lp.</t>
  </si>
  <si>
    <t>Placówka</t>
  </si>
  <si>
    <t>Imię i nazwisko</t>
  </si>
  <si>
    <t>Aktualny dodatek funkcyjny</t>
  </si>
  <si>
    <t>Aktualny dodatek motywacyjny</t>
  </si>
  <si>
    <t>Widełki min.funkcyjny</t>
  </si>
  <si>
    <t>widełki max.funkcyjny</t>
  </si>
  <si>
    <t>% aktualnego dod.funkc. w zł</t>
  </si>
  <si>
    <t>widełki w zł min. Funkc.</t>
  </si>
  <si>
    <t>widełki w zł max.funkc.</t>
  </si>
  <si>
    <t>widełki max. Motywacyjny (od 0 - 20 %)</t>
  </si>
  <si>
    <t>% aktualnego dod.motyw. w zł</t>
  </si>
  <si>
    <t>dodatek funkcyjny przyznany przez Zarząd</t>
  </si>
  <si>
    <t>dodatek motywacyjny przyznany przez Zarząd</t>
  </si>
  <si>
    <t>1.</t>
  </si>
  <si>
    <t>I Liceum Ogólnokształcące</t>
  </si>
  <si>
    <t>Piot Lewandowski</t>
  </si>
  <si>
    <t>Bz</t>
  </si>
  <si>
    <t>Bz</t>
  </si>
  <si>
    <t>2.</t>
  </si>
  <si>
    <t>II Liceum Ogólnokształcące</t>
  </si>
  <si>
    <t>Krzysztof Zemeła</t>
  </si>
  <si>
    <t>Bz</t>
  </si>
  <si>
    <t>Bz</t>
  </si>
  <si>
    <t>3.</t>
  </si>
  <si>
    <t>III Liceum Ogólnokształcące</t>
  </si>
  <si>
    <t>Małgorzata Bęza</t>
  </si>
  <si>
    <t>Bz</t>
  </si>
  <si>
    <t>Bz</t>
  </si>
  <si>
    <t>5.</t>
  </si>
  <si>
    <t>Techniczne Zakłady Naukowe</t>
  </si>
  <si>
    <t>Maciej Sieczka</t>
  </si>
  <si>
    <t>6.</t>
  </si>
  <si>
    <t>Zespół Szkół Ponadgimnazjalnych Nr 4</t>
  </si>
  <si>
    <t>Mariusz Gelar</t>
  </si>
  <si>
    <t>Bz</t>
  </si>
  <si>
    <t>Bz</t>
  </si>
  <si>
    <t>7.</t>
  </si>
  <si>
    <t>Zespół Szkół Ekonomicznych</t>
  </si>
  <si>
    <t>Wojciech Białek</t>
  </si>
  <si>
    <t>8.</t>
  </si>
  <si>
    <t>Zespół Szkół Ponadgimnazjalnych Nr 3</t>
  </si>
  <si>
    <t>Teresa Jezierska</t>
  </si>
  <si>
    <t>Bz</t>
  </si>
  <si>
    <t>Bz</t>
  </si>
  <si>
    <t>9.</t>
  </si>
  <si>
    <t>Zespól Szkół Budowlanych</t>
  </si>
  <si>
    <t>Janusz Maciejewski</t>
  </si>
  <si>
    <t>Bz</t>
  </si>
  <si>
    <t>Bz</t>
  </si>
  <si>
    <t>10.</t>
  </si>
  <si>
    <t>Zespół Szkół Zawodowych Nr 1</t>
  </si>
  <si>
    <t>Jan Komoń</t>
  </si>
  <si>
    <t>Bz</t>
  </si>
  <si>
    <t>Bz</t>
  </si>
  <si>
    <t>11.</t>
  </si>
  <si>
    <t>Zespół Szkół Suchedniów</t>
  </si>
  <si>
    <t>Maria Markiewicz</t>
  </si>
  <si>
    <t>Bz</t>
  </si>
  <si>
    <t>Bz</t>
  </si>
  <si>
    <t>12.</t>
  </si>
  <si>
    <t>Specjalny Ośrodek Szkolno - Wychowawczy Nr 1</t>
  </si>
  <si>
    <t>Janina Płaska</t>
  </si>
  <si>
    <t>Bz</t>
  </si>
  <si>
    <t>Bz</t>
  </si>
  <si>
    <t>13.</t>
  </si>
  <si>
    <t>Specjalny Ośrodek Szkolno - Wychowawczy Nr 2</t>
  </si>
  <si>
    <t>Marianna Surma</t>
  </si>
  <si>
    <t>Bz</t>
  </si>
  <si>
    <t>Bz</t>
  </si>
  <si>
    <t>14.</t>
  </si>
  <si>
    <t>Specjalny Ośrodek Szkolno - Wychowawczy Suchedniów</t>
  </si>
  <si>
    <t>Jolanta Bodak</t>
  </si>
  <si>
    <t>Bz</t>
  </si>
  <si>
    <t>Bz</t>
  </si>
  <si>
    <t>15.</t>
  </si>
  <si>
    <t>Zespół Placówek Specjalnych dla Niepełnosprawnych Ruchowo</t>
  </si>
  <si>
    <t>Barbara Pająk</t>
  </si>
  <si>
    <t>Bz</t>
  </si>
  <si>
    <t>Bz</t>
  </si>
  <si>
    <t>17.</t>
  </si>
  <si>
    <t>Bursa Szkolna</t>
  </si>
  <si>
    <t>Zbigniew Lesiak</t>
  </si>
  <si>
    <t xml:space="preserve">18. </t>
  </si>
  <si>
    <t>Poradnia Psychologiczno - Pedagogiczna</t>
  </si>
  <si>
    <t>Elżbieta Jaros</t>
  </si>
  <si>
    <t>19.</t>
  </si>
  <si>
    <t>Centrum Kształcenia Praktycznego</t>
  </si>
  <si>
    <t>Zdzisław Kobierski</t>
  </si>
  <si>
    <t>Bz</t>
  </si>
  <si>
    <t>Bz</t>
  </si>
  <si>
    <t>liczba uczniuów</t>
  </si>
  <si>
    <t>Liczba oddziałów</t>
  </si>
  <si>
    <t>dodatek funkcyjny proponowany przez Naczelnika Wydziału Edukacji</t>
  </si>
  <si>
    <t>DODATKI  FUNKCYJNE DYREKTORÓW PLACÓWEK OŚWIATOWYCH</t>
  </si>
  <si>
    <t>min</t>
  </si>
  <si>
    <t>max</t>
  </si>
  <si>
    <t>liczba uczniów</t>
  </si>
  <si>
    <t>DODATEK FUNKCYJNY PRZYZNANY PRZEZ STAROSTĘ</t>
  </si>
  <si>
    <t>Wynagrodzenie zasadnicze</t>
  </si>
  <si>
    <t>maX dodatek</t>
  </si>
  <si>
    <t>Barbara Płusa</t>
  </si>
  <si>
    <t>Marzena Kuś</t>
  </si>
  <si>
    <t>Bożena Wojewoda</t>
  </si>
  <si>
    <t>4.</t>
  </si>
  <si>
    <t>Dorota Małek - Nowak</t>
  </si>
  <si>
    <t>Marzena Wilczyńska</t>
  </si>
  <si>
    <t>Nazwisko i imię</t>
  </si>
  <si>
    <t>Proponowana wysokość dodatku</t>
  </si>
  <si>
    <t>Jerzy Krawczyk</t>
  </si>
  <si>
    <t>Specjalny Ośrodek Szkolno - Wychowawczy Nr 3</t>
  </si>
  <si>
    <t>Propozycja wysokości dodatków motywacyjnych dla dyrektorów szkół                                          i placówek oświatowych prowadzonych przez Powiat Skarżyski</t>
  </si>
  <si>
    <t>Skarzysko-Kam., 15.11.2005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</si>
</sst>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0.0"/>
  </numFmts>
  <fonts count="10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="75" zoomScaleNormal="75" workbookViewId="0" topLeftCell="A1">
      <selection activeCell="W11" sqref="W11"/>
    </sheetView>
  </sheetViews>
  <sheetFormatPr defaultColWidth="9.140625" defaultRowHeight="12.75" outlineLevelCol="3"/>
  <cols>
    <col min="1" max="1" width="4.28125" style="1" customWidth="1"/>
    <col min="2" max="2" width="22.57421875" style="1" customWidth="1"/>
    <col min="3" max="3" width="16.421875" style="1" customWidth="1"/>
    <col min="4" max="4" width="9.140625" style="1" customWidth="1"/>
    <col min="5" max="5" width="8.7109375" style="1" customWidth="1"/>
    <col min="6" max="6" width="6.00390625" style="1" customWidth="1" outlineLevel="1"/>
    <col min="7" max="7" width="5.7109375" style="1" customWidth="1" outlineLevel="1"/>
    <col min="8" max="8" width="6.00390625" style="1" customWidth="1" outlineLevel="1"/>
    <col min="9" max="9" width="7.8515625" style="1" customWidth="1" outlineLevel="1"/>
    <col min="10" max="10" width="6.8515625" style="1" customWidth="1" outlineLevel="1"/>
    <col min="11" max="12" width="8.28125" style="1" customWidth="1" outlineLevel="1"/>
    <col min="13" max="13" width="9.00390625" style="1" customWidth="1" outlineLevel="3"/>
    <col min="14" max="14" width="7.7109375" style="1" customWidth="1" outlineLevel="2"/>
    <col min="15" max="16384" width="9.140625" style="1" customWidth="1"/>
  </cols>
  <sheetData>
    <row r="1" spans="2:8" ht="19.5" customHeight="1">
      <c r="B1" s="28" t="s">
        <v>0</v>
      </c>
      <c r="C1" s="28"/>
      <c r="D1" s="28"/>
      <c r="E1" s="28"/>
      <c r="F1" s="28"/>
      <c r="G1" s="28"/>
      <c r="H1" s="28"/>
    </row>
    <row r="2" ht="12.75" hidden="1"/>
    <row r="3" spans="1:16" ht="109.5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 t="s">
        <v>13</v>
      </c>
      <c r="N3" s="3" t="s">
        <v>14</v>
      </c>
      <c r="O3" s="1" t="s">
        <v>92</v>
      </c>
      <c r="P3" s="1" t="s">
        <v>93</v>
      </c>
    </row>
    <row r="4" spans="1:14" ht="30" customHeight="1">
      <c r="A4" s="2" t="s">
        <v>15</v>
      </c>
      <c r="B4" s="5" t="s">
        <v>16</v>
      </c>
      <c r="C4" s="5" t="s">
        <v>17</v>
      </c>
      <c r="D4" s="6">
        <v>650</v>
      </c>
      <c r="E4" s="6">
        <v>233</v>
      </c>
      <c r="F4" s="7">
        <v>25</v>
      </c>
      <c r="G4" s="7">
        <v>50</v>
      </c>
      <c r="H4" s="8">
        <f aca="true" t="shared" si="0" ref="H4:H20">(D4*100)/1409</f>
        <v>46.132008516678496</v>
      </c>
      <c r="I4" s="9">
        <f aca="true" t="shared" si="1" ref="I4:I20">(F4*1409)/100</f>
        <v>352.25</v>
      </c>
      <c r="J4" s="9">
        <f aca="true" t="shared" si="2" ref="J4:J20">(G4*1409)/100</f>
        <v>704.5</v>
      </c>
      <c r="K4" s="9">
        <f aca="true" t="shared" si="3" ref="K4:K20">1409*20%</f>
        <v>281.8</v>
      </c>
      <c r="L4" s="10">
        <f aca="true" t="shared" si="4" ref="L4:L20">(E4*100)/1409</f>
        <v>16.536550745209368</v>
      </c>
      <c r="M4" s="6" t="s">
        <v>18</v>
      </c>
      <c r="N4" s="6" t="s">
        <v>19</v>
      </c>
    </row>
    <row r="5" spans="1:14" ht="30" customHeight="1">
      <c r="A5" s="2" t="s">
        <v>20</v>
      </c>
      <c r="B5" s="5" t="s">
        <v>21</v>
      </c>
      <c r="C5" s="5" t="s">
        <v>22</v>
      </c>
      <c r="D5" s="6">
        <v>600</v>
      </c>
      <c r="E5" s="6">
        <v>226</v>
      </c>
      <c r="F5" s="7">
        <v>25</v>
      </c>
      <c r="G5" s="7">
        <v>50</v>
      </c>
      <c r="H5" s="8">
        <f t="shared" si="0"/>
        <v>42.583392476933994</v>
      </c>
      <c r="I5" s="9">
        <f t="shared" si="1"/>
        <v>352.25</v>
      </c>
      <c r="J5" s="9">
        <f t="shared" si="2"/>
        <v>704.5</v>
      </c>
      <c r="K5" s="9">
        <f t="shared" si="3"/>
        <v>281.8</v>
      </c>
      <c r="L5" s="10">
        <f t="shared" si="4"/>
        <v>16.03974449964514</v>
      </c>
      <c r="M5" s="6" t="s">
        <v>23</v>
      </c>
      <c r="N5" s="6" t="s">
        <v>24</v>
      </c>
    </row>
    <row r="6" spans="1:14" ht="30" customHeight="1">
      <c r="A6" s="2" t="s">
        <v>25</v>
      </c>
      <c r="B6" s="5" t="s">
        <v>26</v>
      </c>
      <c r="C6" s="5" t="s">
        <v>27</v>
      </c>
      <c r="D6" s="6">
        <v>600</v>
      </c>
      <c r="E6" s="6">
        <v>194</v>
      </c>
      <c r="F6" s="7">
        <v>25</v>
      </c>
      <c r="G6" s="7">
        <v>50</v>
      </c>
      <c r="H6" s="8">
        <f t="shared" si="0"/>
        <v>42.583392476933994</v>
      </c>
      <c r="I6" s="9">
        <f t="shared" si="1"/>
        <v>352.25</v>
      </c>
      <c r="J6" s="9">
        <f t="shared" si="2"/>
        <v>704.5</v>
      </c>
      <c r="K6" s="9">
        <f t="shared" si="3"/>
        <v>281.8</v>
      </c>
      <c r="L6" s="10">
        <f t="shared" si="4"/>
        <v>13.76863023420866</v>
      </c>
      <c r="M6" s="6" t="s">
        <v>28</v>
      </c>
      <c r="N6" s="6" t="s">
        <v>29</v>
      </c>
    </row>
    <row r="7" spans="1:14" ht="30" customHeight="1">
      <c r="A7" s="2" t="s">
        <v>30</v>
      </c>
      <c r="B7" s="5" t="s">
        <v>31</v>
      </c>
      <c r="C7" s="11" t="s">
        <v>32</v>
      </c>
      <c r="D7" s="6">
        <v>700</v>
      </c>
      <c r="E7" s="6">
        <v>271</v>
      </c>
      <c r="F7" s="7">
        <v>40</v>
      </c>
      <c r="G7" s="7">
        <v>65</v>
      </c>
      <c r="H7" s="8">
        <f t="shared" si="0"/>
        <v>49.680624556423</v>
      </c>
      <c r="I7" s="9">
        <f t="shared" si="1"/>
        <v>563.6</v>
      </c>
      <c r="J7" s="9">
        <f t="shared" si="2"/>
        <v>915.85</v>
      </c>
      <c r="K7" s="9">
        <f t="shared" si="3"/>
        <v>281.8</v>
      </c>
      <c r="L7" s="10">
        <f t="shared" si="4"/>
        <v>19.233498935415188</v>
      </c>
      <c r="M7" s="6">
        <v>700</v>
      </c>
      <c r="N7" s="9">
        <v>271</v>
      </c>
    </row>
    <row r="8" spans="1:14" ht="37.5" customHeight="1">
      <c r="A8" s="2" t="s">
        <v>33</v>
      </c>
      <c r="B8" s="5" t="s">
        <v>34</v>
      </c>
      <c r="C8" s="5" t="s">
        <v>35</v>
      </c>
      <c r="D8" s="6">
        <v>600</v>
      </c>
      <c r="E8" s="6">
        <v>162</v>
      </c>
      <c r="F8" s="7">
        <v>40</v>
      </c>
      <c r="G8" s="7">
        <v>65</v>
      </c>
      <c r="H8" s="8">
        <f t="shared" si="0"/>
        <v>42.583392476933994</v>
      </c>
      <c r="I8" s="9">
        <f t="shared" si="1"/>
        <v>563.6</v>
      </c>
      <c r="J8" s="9">
        <f t="shared" si="2"/>
        <v>915.85</v>
      </c>
      <c r="K8" s="9">
        <f t="shared" si="3"/>
        <v>281.8</v>
      </c>
      <c r="L8" s="10">
        <f t="shared" si="4"/>
        <v>11.497515968772179</v>
      </c>
      <c r="M8" s="6" t="s">
        <v>36</v>
      </c>
      <c r="N8" s="9" t="s">
        <v>37</v>
      </c>
    </row>
    <row r="9" spans="1:14" ht="30" customHeight="1">
      <c r="A9" s="2" t="s">
        <v>38</v>
      </c>
      <c r="B9" s="5" t="s">
        <v>39</v>
      </c>
      <c r="C9" s="11" t="s">
        <v>40</v>
      </c>
      <c r="D9" s="6">
        <v>600</v>
      </c>
      <c r="E9" s="6">
        <v>194</v>
      </c>
      <c r="F9" s="7">
        <v>40</v>
      </c>
      <c r="G9" s="7">
        <v>65</v>
      </c>
      <c r="H9" s="8">
        <f t="shared" si="0"/>
        <v>42.583392476933994</v>
      </c>
      <c r="I9" s="9">
        <f t="shared" si="1"/>
        <v>563.6</v>
      </c>
      <c r="J9" s="9">
        <f t="shared" si="2"/>
        <v>915.85</v>
      </c>
      <c r="K9" s="9">
        <f t="shared" si="3"/>
        <v>281.8</v>
      </c>
      <c r="L9" s="10">
        <f t="shared" si="4"/>
        <v>13.76863023420866</v>
      </c>
      <c r="M9" s="6">
        <v>600</v>
      </c>
      <c r="N9" s="9">
        <v>180</v>
      </c>
    </row>
    <row r="10" spans="1:14" ht="30" customHeight="1">
      <c r="A10" s="2" t="s">
        <v>41</v>
      </c>
      <c r="B10" s="5" t="s">
        <v>42</v>
      </c>
      <c r="C10" s="5" t="s">
        <v>43</v>
      </c>
      <c r="D10" s="6">
        <v>650</v>
      </c>
      <c r="E10" s="6">
        <v>194</v>
      </c>
      <c r="F10" s="7">
        <v>40</v>
      </c>
      <c r="G10" s="7">
        <v>65</v>
      </c>
      <c r="H10" s="8">
        <f t="shared" si="0"/>
        <v>46.132008516678496</v>
      </c>
      <c r="I10" s="9">
        <f t="shared" si="1"/>
        <v>563.6</v>
      </c>
      <c r="J10" s="9">
        <f t="shared" si="2"/>
        <v>915.85</v>
      </c>
      <c r="K10" s="9">
        <f t="shared" si="3"/>
        <v>281.8</v>
      </c>
      <c r="L10" s="10">
        <f t="shared" si="4"/>
        <v>13.76863023420866</v>
      </c>
      <c r="M10" s="6" t="s">
        <v>44</v>
      </c>
      <c r="N10" s="9" t="s">
        <v>45</v>
      </c>
    </row>
    <row r="11" spans="1:14" ht="30" customHeight="1">
      <c r="A11" s="2" t="s">
        <v>46</v>
      </c>
      <c r="B11" s="5" t="s">
        <v>47</v>
      </c>
      <c r="C11" s="5" t="s">
        <v>48</v>
      </c>
      <c r="D11" s="6">
        <v>600</v>
      </c>
      <c r="E11" s="6">
        <v>178</v>
      </c>
      <c r="F11" s="7">
        <v>40</v>
      </c>
      <c r="G11" s="7">
        <v>65</v>
      </c>
      <c r="H11" s="8">
        <f t="shared" si="0"/>
        <v>42.583392476933994</v>
      </c>
      <c r="I11" s="9">
        <f t="shared" si="1"/>
        <v>563.6</v>
      </c>
      <c r="J11" s="9">
        <f t="shared" si="2"/>
        <v>915.85</v>
      </c>
      <c r="K11" s="9">
        <f t="shared" si="3"/>
        <v>281.8</v>
      </c>
      <c r="L11" s="10">
        <f t="shared" si="4"/>
        <v>12.63307310149042</v>
      </c>
      <c r="M11" s="6" t="s">
        <v>49</v>
      </c>
      <c r="N11" s="9" t="s">
        <v>50</v>
      </c>
    </row>
    <row r="12" spans="1:14" ht="30" customHeight="1">
      <c r="A12" s="2" t="s">
        <v>51</v>
      </c>
      <c r="B12" s="5" t="s">
        <v>52</v>
      </c>
      <c r="C12" s="5" t="s">
        <v>53</v>
      </c>
      <c r="D12" s="6">
        <v>700</v>
      </c>
      <c r="E12" s="6">
        <v>213</v>
      </c>
      <c r="F12" s="7">
        <v>40</v>
      </c>
      <c r="G12" s="7">
        <v>65</v>
      </c>
      <c r="H12" s="8">
        <f t="shared" si="0"/>
        <v>49.680624556423</v>
      </c>
      <c r="I12" s="9">
        <f t="shared" si="1"/>
        <v>563.6</v>
      </c>
      <c r="J12" s="9">
        <f t="shared" si="2"/>
        <v>915.85</v>
      </c>
      <c r="K12" s="9">
        <f t="shared" si="3"/>
        <v>281.8</v>
      </c>
      <c r="L12" s="10">
        <f t="shared" si="4"/>
        <v>15.117104329311568</v>
      </c>
      <c r="M12" s="6" t="s">
        <v>54</v>
      </c>
      <c r="N12" s="9" t="s">
        <v>55</v>
      </c>
    </row>
    <row r="13" spans="1:14" ht="30" customHeight="1">
      <c r="A13" s="2" t="s">
        <v>56</v>
      </c>
      <c r="B13" s="5" t="s">
        <v>57</v>
      </c>
      <c r="C13" s="5" t="s">
        <v>58</v>
      </c>
      <c r="D13" s="6">
        <v>650</v>
      </c>
      <c r="E13" s="6">
        <v>213</v>
      </c>
      <c r="F13" s="7">
        <v>40</v>
      </c>
      <c r="G13" s="7">
        <v>65</v>
      </c>
      <c r="H13" s="8">
        <f t="shared" si="0"/>
        <v>46.132008516678496</v>
      </c>
      <c r="I13" s="9">
        <f t="shared" si="1"/>
        <v>563.6</v>
      </c>
      <c r="J13" s="9">
        <f t="shared" si="2"/>
        <v>915.85</v>
      </c>
      <c r="K13" s="9">
        <f t="shared" si="3"/>
        <v>281.8</v>
      </c>
      <c r="L13" s="10">
        <f t="shared" si="4"/>
        <v>15.117104329311568</v>
      </c>
      <c r="M13" s="6" t="s">
        <v>59</v>
      </c>
      <c r="N13" s="9" t="s">
        <v>60</v>
      </c>
    </row>
    <row r="14" spans="1:14" ht="37.5" customHeight="1">
      <c r="A14" s="2" t="s">
        <v>61</v>
      </c>
      <c r="B14" s="5" t="s">
        <v>62</v>
      </c>
      <c r="C14" s="5" t="s">
        <v>63</v>
      </c>
      <c r="D14" s="6">
        <v>550</v>
      </c>
      <c r="E14" s="6">
        <v>194</v>
      </c>
      <c r="F14" s="7">
        <v>29</v>
      </c>
      <c r="G14" s="7">
        <v>43</v>
      </c>
      <c r="H14" s="8">
        <f t="shared" si="0"/>
        <v>39.0347764371895</v>
      </c>
      <c r="I14" s="9">
        <f t="shared" si="1"/>
        <v>408.61</v>
      </c>
      <c r="J14" s="9">
        <f t="shared" si="2"/>
        <v>605.87</v>
      </c>
      <c r="K14" s="9">
        <f t="shared" si="3"/>
        <v>281.8</v>
      </c>
      <c r="L14" s="10">
        <f t="shared" si="4"/>
        <v>13.76863023420866</v>
      </c>
      <c r="M14" s="6" t="s">
        <v>64</v>
      </c>
      <c r="N14" s="9" t="s">
        <v>65</v>
      </c>
    </row>
    <row r="15" spans="1:14" ht="41.25" customHeight="1">
      <c r="A15" s="2" t="s">
        <v>66</v>
      </c>
      <c r="B15" s="5" t="s">
        <v>67</v>
      </c>
      <c r="C15" s="5" t="s">
        <v>68</v>
      </c>
      <c r="D15" s="6">
        <v>550</v>
      </c>
      <c r="E15" s="6">
        <v>210</v>
      </c>
      <c r="F15" s="7">
        <v>29</v>
      </c>
      <c r="G15" s="7">
        <v>43</v>
      </c>
      <c r="H15" s="8">
        <f t="shared" si="0"/>
        <v>39.0347764371895</v>
      </c>
      <c r="I15" s="9">
        <f t="shared" si="1"/>
        <v>408.61</v>
      </c>
      <c r="J15" s="9">
        <f t="shared" si="2"/>
        <v>605.87</v>
      </c>
      <c r="K15" s="9">
        <f t="shared" si="3"/>
        <v>281.8</v>
      </c>
      <c r="L15" s="10">
        <f t="shared" si="4"/>
        <v>14.904187366926898</v>
      </c>
      <c r="M15" s="6" t="s">
        <v>69</v>
      </c>
      <c r="N15" s="9" t="s">
        <v>70</v>
      </c>
    </row>
    <row r="16" spans="1:14" ht="39" customHeight="1">
      <c r="A16" s="2" t="s">
        <v>71</v>
      </c>
      <c r="B16" s="5" t="s">
        <v>72</v>
      </c>
      <c r="C16" s="5" t="s">
        <v>73</v>
      </c>
      <c r="D16" s="6">
        <v>500</v>
      </c>
      <c r="E16" s="6">
        <v>180</v>
      </c>
      <c r="F16" s="7">
        <v>29</v>
      </c>
      <c r="G16" s="7">
        <v>43</v>
      </c>
      <c r="H16" s="8">
        <f t="shared" si="0"/>
        <v>35.486160397445</v>
      </c>
      <c r="I16" s="9">
        <f t="shared" si="1"/>
        <v>408.61</v>
      </c>
      <c r="J16" s="9">
        <f t="shared" si="2"/>
        <v>605.87</v>
      </c>
      <c r="K16" s="9">
        <f t="shared" si="3"/>
        <v>281.8</v>
      </c>
      <c r="L16" s="10">
        <f t="shared" si="4"/>
        <v>12.775017743080198</v>
      </c>
      <c r="M16" s="6" t="s">
        <v>74</v>
      </c>
      <c r="N16" s="9" t="s">
        <v>75</v>
      </c>
    </row>
    <row r="17" spans="1:14" ht="39" customHeight="1">
      <c r="A17" s="2" t="s">
        <v>76</v>
      </c>
      <c r="B17" s="5" t="s">
        <v>77</v>
      </c>
      <c r="C17" s="5" t="s">
        <v>78</v>
      </c>
      <c r="D17" s="6">
        <v>550</v>
      </c>
      <c r="E17" s="6">
        <v>194</v>
      </c>
      <c r="F17" s="7">
        <v>25</v>
      </c>
      <c r="G17" s="7">
        <v>37</v>
      </c>
      <c r="H17" s="8">
        <f t="shared" si="0"/>
        <v>39.0347764371895</v>
      </c>
      <c r="I17" s="9">
        <f t="shared" si="1"/>
        <v>352.25</v>
      </c>
      <c r="J17" s="9">
        <f t="shared" si="2"/>
        <v>521.33</v>
      </c>
      <c r="K17" s="9">
        <f t="shared" si="3"/>
        <v>281.8</v>
      </c>
      <c r="L17" s="10">
        <f t="shared" si="4"/>
        <v>13.76863023420866</v>
      </c>
      <c r="M17" s="6" t="s">
        <v>79</v>
      </c>
      <c r="N17" s="9" t="s">
        <v>80</v>
      </c>
    </row>
    <row r="18" spans="1:14" ht="30" customHeight="1">
      <c r="A18" s="2" t="s">
        <v>81</v>
      </c>
      <c r="B18" s="5" t="s">
        <v>82</v>
      </c>
      <c r="C18" s="11" t="s">
        <v>83</v>
      </c>
      <c r="D18" s="6">
        <v>450</v>
      </c>
      <c r="E18" s="6">
        <v>162</v>
      </c>
      <c r="F18" s="7">
        <v>29</v>
      </c>
      <c r="G18" s="7">
        <v>43</v>
      </c>
      <c r="H18" s="8">
        <f t="shared" si="0"/>
        <v>31.937544357700496</v>
      </c>
      <c r="I18" s="9">
        <f t="shared" si="1"/>
        <v>408.61</v>
      </c>
      <c r="J18" s="9">
        <f t="shared" si="2"/>
        <v>605.87</v>
      </c>
      <c r="K18" s="9">
        <f t="shared" si="3"/>
        <v>281.8</v>
      </c>
      <c r="L18" s="10">
        <f t="shared" si="4"/>
        <v>11.497515968772179</v>
      </c>
      <c r="M18" s="6">
        <v>450</v>
      </c>
      <c r="N18" s="9">
        <v>150</v>
      </c>
    </row>
    <row r="19" spans="1:14" ht="39" customHeight="1">
      <c r="A19" s="2" t="s">
        <v>84</v>
      </c>
      <c r="B19" s="5" t="s">
        <v>85</v>
      </c>
      <c r="C19" s="11" t="s">
        <v>86</v>
      </c>
      <c r="D19" s="6">
        <v>400</v>
      </c>
      <c r="E19" s="6">
        <v>175</v>
      </c>
      <c r="F19" s="7">
        <v>16.5</v>
      </c>
      <c r="G19" s="7">
        <v>25</v>
      </c>
      <c r="H19" s="8">
        <f t="shared" si="0"/>
        <v>28.388928317955997</v>
      </c>
      <c r="I19" s="9">
        <f t="shared" si="1"/>
        <v>232.485</v>
      </c>
      <c r="J19" s="9">
        <f t="shared" si="2"/>
        <v>352.25</v>
      </c>
      <c r="K19" s="9">
        <f t="shared" si="3"/>
        <v>281.8</v>
      </c>
      <c r="L19" s="10">
        <f t="shared" si="4"/>
        <v>12.42015613910575</v>
      </c>
      <c r="M19" s="6">
        <v>400</v>
      </c>
      <c r="N19" s="9">
        <v>150</v>
      </c>
    </row>
    <row r="20" spans="1:14" ht="30" customHeight="1">
      <c r="A20" s="2" t="s">
        <v>87</v>
      </c>
      <c r="B20" s="5" t="s">
        <v>88</v>
      </c>
      <c r="C20" s="5" t="s">
        <v>89</v>
      </c>
      <c r="D20" s="6">
        <v>550</v>
      </c>
      <c r="E20" s="6">
        <v>194</v>
      </c>
      <c r="F20" s="12">
        <v>19</v>
      </c>
      <c r="G20" s="12">
        <v>42</v>
      </c>
      <c r="H20" s="8">
        <f t="shared" si="0"/>
        <v>39.0347764371895</v>
      </c>
      <c r="I20" s="9">
        <f t="shared" si="1"/>
        <v>267.71</v>
      </c>
      <c r="J20" s="9">
        <f t="shared" si="2"/>
        <v>591.78</v>
      </c>
      <c r="K20" s="9">
        <f t="shared" si="3"/>
        <v>281.8</v>
      </c>
      <c r="L20" s="10">
        <f t="shared" si="4"/>
        <v>13.76863023420866</v>
      </c>
      <c r="M20" s="6" t="s">
        <v>90</v>
      </c>
      <c r="N20" s="9" t="s">
        <v>91</v>
      </c>
    </row>
  </sheetData>
  <mergeCells count="1">
    <mergeCell ref="B1:H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/>
  <headerFooter alignWithMargins="0">
    <oddHeader>&amp;R&amp;"Times New Roman,Normalny"&amp;12Załącznik do Uchwały Zarządu Powiatu Nr 39/57/2004 z dnia 31.08.2004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workbookViewId="0" topLeftCell="A13">
      <selection activeCell="K25" sqref="K25"/>
    </sheetView>
  </sheetViews>
  <sheetFormatPr defaultColWidth="9.140625" defaultRowHeight="12.75" outlineLevelCol="3"/>
  <cols>
    <col min="1" max="1" width="4.28125" style="13" customWidth="1"/>
    <col min="2" max="2" width="22.57421875" style="13" customWidth="1"/>
    <col min="3" max="3" width="16.421875" style="13" customWidth="1"/>
    <col min="4" max="4" width="11.421875" style="13" customWidth="1"/>
    <col min="5" max="5" width="6.00390625" style="13" customWidth="1" outlineLevel="1"/>
    <col min="6" max="6" width="5.7109375" style="13" customWidth="1" outlineLevel="1"/>
    <col min="7" max="7" width="9.140625" style="13" customWidth="1" outlineLevel="1"/>
    <col min="8" max="8" width="7.421875" style="13" bestFit="1" customWidth="1" outlineLevel="1"/>
    <col min="9" max="9" width="14.28125" style="13" customWidth="1" outlineLevel="3"/>
    <col min="10" max="10" width="17.421875" style="13" customWidth="1" outlineLevel="2"/>
    <col min="11" max="16384" width="9.140625" style="13" customWidth="1"/>
  </cols>
  <sheetData>
    <row r="1" spans="2:10" ht="34.5" customHeight="1">
      <c r="B1" s="29" t="s">
        <v>95</v>
      </c>
      <c r="C1" s="29"/>
      <c r="D1" s="29"/>
      <c r="E1" s="29"/>
      <c r="F1" s="29"/>
      <c r="G1" s="30"/>
      <c r="H1" s="30"/>
      <c r="I1" s="30"/>
      <c r="J1" s="30"/>
    </row>
    <row r="2" ht="12.75" hidden="1"/>
    <row r="3" spans="1:10" ht="109.5" customHeight="1">
      <c r="A3" s="19" t="s">
        <v>1</v>
      </c>
      <c r="B3" s="18" t="s">
        <v>2</v>
      </c>
      <c r="C3" s="18" t="s">
        <v>3</v>
      </c>
      <c r="D3" s="18" t="s">
        <v>4</v>
      </c>
      <c r="E3" s="18" t="s">
        <v>96</v>
      </c>
      <c r="F3" s="18" t="s">
        <v>97</v>
      </c>
      <c r="G3" s="21" t="s">
        <v>98</v>
      </c>
      <c r="H3" s="21" t="s">
        <v>93</v>
      </c>
      <c r="I3" s="22" t="s">
        <v>94</v>
      </c>
      <c r="J3" s="21" t="s">
        <v>99</v>
      </c>
    </row>
    <row r="4" spans="1:10" ht="30" customHeight="1">
      <c r="A4" s="14" t="s">
        <v>15</v>
      </c>
      <c r="B4" s="17" t="s">
        <v>16</v>
      </c>
      <c r="C4" s="17" t="s">
        <v>17</v>
      </c>
      <c r="D4" s="19">
        <v>650</v>
      </c>
      <c r="E4" s="15">
        <v>276</v>
      </c>
      <c r="F4" s="15">
        <v>609</v>
      </c>
      <c r="G4" s="20">
        <v>653</v>
      </c>
      <c r="H4" s="20">
        <v>20</v>
      </c>
      <c r="I4" s="16"/>
      <c r="J4" s="23"/>
    </row>
    <row r="5" spans="1:10" ht="30" customHeight="1">
      <c r="A5" s="14" t="s">
        <v>20</v>
      </c>
      <c r="B5" s="17" t="s">
        <v>21</v>
      </c>
      <c r="C5" s="17" t="s">
        <v>22</v>
      </c>
      <c r="D5" s="19">
        <v>600</v>
      </c>
      <c r="E5" s="15">
        <v>276</v>
      </c>
      <c r="F5" s="15">
        <v>609</v>
      </c>
      <c r="G5" s="20">
        <v>629</v>
      </c>
      <c r="H5" s="20">
        <v>18</v>
      </c>
      <c r="I5" s="16"/>
      <c r="J5" s="23"/>
    </row>
    <row r="6" spans="1:10" ht="30" customHeight="1">
      <c r="A6" s="14" t="s">
        <v>25</v>
      </c>
      <c r="B6" s="17" t="s">
        <v>26</v>
      </c>
      <c r="C6" s="17" t="s">
        <v>27</v>
      </c>
      <c r="D6" s="19">
        <v>600</v>
      </c>
      <c r="E6" s="15">
        <v>276</v>
      </c>
      <c r="F6" s="15">
        <v>609</v>
      </c>
      <c r="G6" s="20">
        <v>585</v>
      </c>
      <c r="H6" s="20">
        <v>20</v>
      </c>
      <c r="I6" s="16"/>
      <c r="J6" s="23"/>
    </row>
    <row r="7" spans="1:10" ht="30" customHeight="1">
      <c r="A7" s="14" t="s">
        <v>30</v>
      </c>
      <c r="B7" s="17" t="s">
        <v>31</v>
      </c>
      <c r="C7" s="17" t="s">
        <v>32</v>
      </c>
      <c r="D7" s="19">
        <v>700</v>
      </c>
      <c r="E7" s="15">
        <v>276</v>
      </c>
      <c r="F7" s="15">
        <v>609</v>
      </c>
      <c r="G7" s="20">
        <v>673</v>
      </c>
      <c r="H7" s="20">
        <v>30</v>
      </c>
      <c r="I7" s="16"/>
      <c r="J7" s="23"/>
    </row>
    <row r="8" spans="1:10" ht="37.5" customHeight="1">
      <c r="A8" s="14" t="s">
        <v>33</v>
      </c>
      <c r="B8" s="17" t="s">
        <v>34</v>
      </c>
      <c r="C8" s="17" t="s">
        <v>35</v>
      </c>
      <c r="D8" s="19">
        <v>600</v>
      </c>
      <c r="E8" s="15">
        <v>276</v>
      </c>
      <c r="F8" s="15">
        <v>609</v>
      </c>
      <c r="G8" s="20">
        <v>383</v>
      </c>
      <c r="H8" s="20">
        <v>14</v>
      </c>
      <c r="I8" s="16"/>
      <c r="J8" s="23"/>
    </row>
    <row r="9" spans="1:13" ht="30" customHeight="1">
      <c r="A9" s="14" t="s">
        <v>38</v>
      </c>
      <c r="B9" s="17" t="s">
        <v>39</v>
      </c>
      <c r="C9" s="17" t="s">
        <v>40</v>
      </c>
      <c r="D9" s="19">
        <v>600</v>
      </c>
      <c r="E9" s="15">
        <v>276</v>
      </c>
      <c r="F9" s="15">
        <v>609</v>
      </c>
      <c r="G9" s="20">
        <v>540</v>
      </c>
      <c r="H9" s="20">
        <v>19</v>
      </c>
      <c r="I9" s="16"/>
      <c r="J9" s="23"/>
      <c r="M9" s="13">
        <f>1451*42%</f>
        <v>609.42</v>
      </c>
    </row>
    <row r="10" spans="1:10" ht="30" customHeight="1">
      <c r="A10" s="14" t="s">
        <v>41</v>
      </c>
      <c r="B10" s="17" t="s">
        <v>42</v>
      </c>
      <c r="C10" s="17" t="s">
        <v>43</v>
      </c>
      <c r="D10" s="19">
        <v>650</v>
      </c>
      <c r="E10" s="15">
        <v>276</v>
      </c>
      <c r="F10" s="15">
        <v>609</v>
      </c>
      <c r="G10" s="20">
        <v>672</v>
      </c>
      <c r="H10" s="20">
        <v>27</v>
      </c>
      <c r="I10" s="16"/>
      <c r="J10" s="23"/>
    </row>
    <row r="11" spans="1:10" ht="30" customHeight="1">
      <c r="A11" s="14" t="s">
        <v>46</v>
      </c>
      <c r="B11" s="17" t="s">
        <v>47</v>
      </c>
      <c r="C11" s="17" t="s">
        <v>48</v>
      </c>
      <c r="D11" s="19">
        <v>600</v>
      </c>
      <c r="E11" s="15">
        <v>276</v>
      </c>
      <c r="F11" s="15">
        <v>609</v>
      </c>
      <c r="G11" s="20">
        <v>356</v>
      </c>
      <c r="H11" s="20">
        <v>15</v>
      </c>
      <c r="I11" s="16"/>
      <c r="J11" s="23"/>
    </row>
    <row r="12" spans="1:10" ht="30" customHeight="1">
      <c r="A12" s="14" t="s">
        <v>51</v>
      </c>
      <c r="B12" s="17" t="s">
        <v>52</v>
      </c>
      <c r="C12" s="17" t="s">
        <v>53</v>
      </c>
      <c r="D12" s="19">
        <v>700</v>
      </c>
      <c r="E12" s="15">
        <v>276</v>
      </c>
      <c r="F12" s="15">
        <v>609</v>
      </c>
      <c r="G12" s="20">
        <v>422</v>
      </c>
      <c r="H12" s="20">
        <v>18</v>
      </c>
      <c r="I12" s="16"/>
      <c r="J12" s="23"/>
    </row>
    <row r="13" spans="1:10" ht="30" customHeight="1">
      <c r="A13" s="14" t="s">
        <v>56</v>
      </c>
      <c r="B13" s="17" t="s">
        <v>57</v>
      </c>
      <c r="C13" s="17" t="s">
        <v>58</v>
      </c>
      <c r="D13" s="19">
        <v>650</v>
      </c>
      <c r="E13" s="15">
        <v>276</v>
      </c>
      <c r="F13" s="15">
        <v>609</v>
      </c>
      <c r="G13" s="20">
        <v>350</v>
      </c>
      <c r="H13" s="20">
        <v>14</v>
      </c>
      <c r="I13" s="16"/>
      <c r="J13" s="23"/>
    </row>
    <row r="14" spans="1:10" ht="37.5" customHeight="1">
      <c r="A14" s="14" t="s">
        <v>61</v>
      </c>
      <c r="B14" s="17" t="s">
        <v>62</v>
      </c>
      <c r="C14" s="17" t="s">
        <v>63</v>
      </c>
      <c r="D14" s="19">
        <v>550</v>
      </c>
      <c r="E14" s="15">
        <v>276</v>
      </c>
      <c r="F14" s="15">
        <v>609</v>
      </c>
      <c r="G14" s="20">
        <v>212</v>
      </c>
      <c r="H14" s="20">
        <v>20</v>
      </c>
      <c r="I14" s="16"/>
      <c r="J14" s="23"/>
    </row>
    <row r="15" spans="1:10" ht="41.25" customHeight="1">
      <c r="A15" s="14" t="s">
        <v>66</v>
      </c>
      <c r="B15" s="17" t="s">
        <v>67</v>
      </c>
      <c r="C15" s="17" t="s">
        <v>68</v>
      </c>
      <c r="D15" s="19">
        <v>550</v>
      </c>
      <c r="E15" s="15">
        <v>276</v>
      </c>
      <c r="F15" s="15">
        <v>609</v>
      </c>
      <c r="G15" s="20">
        <v>75</v>
      </c>
      <c r="H15" s="20">
        <v>12</v>
      </c>
      <c r="I15" s="16"/>
      <c r="J15" s="23"/>
    </row>
    <row r="16" spans="1:10" ht="39" customHeight="1">
      <c r="A16" s="14" t="s">
        <v>71</v>
      </c>
      <c r="B16" s="17" t="s">
        <v>72</v>
      </c>
      <c r="C16" s="17" t="s">
        <v>73</v>
      </c>
      <c r="D16" s="19">
        <v>500</v>
      </c>
      <c r="E16" s="15">
        <v>276</v>
      </c>
      <c r="F16" s="15">
        <v>609</v>
      </c>
      <c r="G16" s="20">
        <v>60</v>
      </c>
      <c r="H16" s="20">
        <v>7</v>
      </c>
      <c r="I16" s="16"/>
      <c r="J16" s="23"/>
    </row>
    <row r="17" spans="1:10" ht="39" customHeight="1">
      <c r="A17" s="14" t="s">
        <v>76</v>
      </c>
      <c r="B17" s="17" t="s">
        <v>77</v>
      </c>
      <c r="C17" s="17" t="s">
        <v>78</v>
      </c>
      <c r="D17" s="19">
        <v>550</v>
      </c>
      <c r="E17" s="15">
        <v>276</v>
      </c>
      <c r="F17" s="15">
        <v>609</v>
      </c>
      <c r="G17" s="20">
        <v>95</v>
      </c>
      <c r="H17" s="20">
        <v>14</v>
      </c>
      <c r="I17" s="16"/>
      <c r="J17" s="23"/>
    </row>
    <row r="18" spans="1:10" ht="30" customHeight="1">
      <c r="A18" s="14" t="s">
        <v>81</v>
      </c>
      <c r="B18" s="17" t="s">
        <v>82</v>
      </c>
      <c r="C18" s="17" t="s">
        <v>83</v>
      </c>
      <c r="D18" s="19">
        <v>450</v>
      </c>
      <c r="E18" s="15">
        <v>276</v>
      </c>
      <c r="F18" s="15">
        <v>609</v>
      </c>
      <c r="G18" s="20"/>
      <c r="H18" s="20"/>
      <c r="I18" s="16"/>
      <c r="J18" s="23"/>
    </row>
    <row r="19" spans="1:10" ht="39" customHeight="1">
      <c r="A19" s="14" t="s">
        <v>84</v>
      </c>
      <c r="B19" s="17" t="s">
        <v>85</v>
      </c>
      <c r="C19" s="17" t="s">
        <v>86</v>
      </c>
      <c r="D19" s="19">
        <v>400</v>
      </c>
      <c r="E19" s="15">
        <v>276</v>
      </c>
      <c r="F19" s="15">
        <v>609</v>
      </c>
      <c r="G19" s="20"/>
      <c r="H19" s="20"/>
      <c r="I19" s="16"/>
      <c r="J19" s="23"/>
    </row>
    <row r="20" spans="1:10" ht="30" customHeight="1">
      <c r="A20" s="14" t="s">
        <v>87</v>
      </c>
      <c r="B20" s="17" t="s">
        <v>88</v>
      </c>
      <c r="C20" s="17" t="s">
        <v>89</v>
      </c>
      <c r="D20" s="19">
        <v>550</v>
      </c>
      <c r="E20" s="15">
        <v>276</v>
      </c>
      <c r="F20" s="15">
        <v>609</v>
      </c>
      <c r="G20" s="20"/>
      <c r="H20" s="20"/>
      <c r="I20" s="16"/>
      <c r="J20" s="23"/>
    </row>
  </sheetData>
  <mergeCells count="1">
    <mergeCell ref="B1:J1"/>
  </mergeCells>
  <printOptions/>
  <pageMargins left="0.7875" right="0.7875" top="0.4" bottom="0.42" header="0.09861111111111112" footer="0.09861111111111112"/>
  <pageSetup firstPageNumber="1" useFirstPageNumber="1" fitToHeight="0"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1177"/>
  <sheetViews>
    <sheetView tabSelected="1" zoomScale="75" zoomScaleNormal="75" workbookViewId="0" topLeftCell="A3">
      <selection activeCell="N13" sqref="N13"/>
    </sheetView>
  </sheetViews>
  <sheetFormatPr defaultColWidth="9.140625" defaultRowHeight="12.75" outlineLevelCol="1"/>
  <cols>
    <col min="1" max="1" width="4.140625" style="1" customWidth="1"/>
    <col min="2" max="2" width="0.5625" style="1" customWidth="1"/>
    <col min="3" max="3" width="4.28125" style="1" customWidth="1"/>
    <col min="4" max="4" width="23.28125" style="1" customWidth="1"/>
    <col min="5" max="5" width="23.8515625" style="1" customWidth="1"/>
    <col min="6" max="6" width="9.140625" style="1" hidden="1" customWidth="1"/>
    <col min="7" max="7" width="9.421875" style="1" hidden="1" customWidth="1"/>
    <col min="8" max="8" width="8.28125" style="1" customWidth="1" outlineLevel="1"/>
    <col min="9" max="9" width="6.8515625" style="1" customWidth="1" outlineLevel="1"/>
    <col min="10" max="10" width="11.421875" style="1" customWidth="1" outlineLevel="1"/>
    <col min="11" max="11" width="8.140625" style="1" customWidth="1"/>
    <col min="12" max="16384" width="9.140625" style="1" customWidth="1"/>
  </cols>
  <sheetData>
    <row r="1" ht="12.75" hidden="1"/>
    <row r="2" ht="12.75" hidden="1"/>
    <row r="3" spans="9:11" ht="12.75">
      <c r="I3" s="32" t="s">
        <v>113</v>
      </c>
      <c r="J3" s="32"/>
      <c r="K3" s="32"/>
    </row>
    <row r="4" ht="1.5" customHeight="1"/>
    <row r="5" spans="1:4" ht="12.75">
      <c r="A5" s="34"/>
      <c r="B5" s="34"/>
      <c r="C5" s="34"/>
      <c r="D5" s="35"/>
    </row>
    <row r="6" ht="6" customHeight="1"/>
    <row r="7" ht="12.75" hidden="1"/>
    <row r="8" spans="7:10" ht="12.75" hidden="1">
      <c r="G8" s="32"/>
      <c r="H8" s="32"/>
      <c r="I8" s="32"/>
      <c r="J8" s="32"/>
    </row>
    <row r="9" spans="1:11" ht="12.75" hidden="1">
      <c r="A9" s="33" t="s">
        <v>112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41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4:10" s="13" customFormat="1" ht="8.25" customHeight="1">
      <c r="D11" s="31"/>
      <c r="E11" s="31"/>
      <c r="F11" s="31"/>
      <c r="G11" s="31"/>
      <c r="H11" s="31"/>
      <c r="I11" s="31"/>
      <c r="J11" s="31"/>
    </row>
    <row r="12" spans="3:10" ht="12.75" hidden="1">
      <c r="C12" s="13"/>
      <c r="D12" s="13"/>
      <c r="E12" s="13"/>
      <c r="F12" s="13"/>
      <c r="G12" s="13"/>
      <c r="H12" s="13"/>
      <c r="I12" s="13"/>
      <c r="J12" s="13"/>
    </row>
    <row r="13" spans="3:10" ht="77.25" customHeight="1">
      <c r="C13" s="27" t="s">
        <v>1</v>
      </c>
      <c r="D13" s="27" t="s">
        <v>2</v>
      </c>
      <c r="E13" s="27" t="s">
        <v>108</v>
      </c>
      <c r="F13" s="24" t="s">
        <v>4</v>
      </c>
      <c r="G13" s="25" t="s">
        <v>5</v>
      </c>
      <c r="H13" s="25" t="s">
        <v>100</v>
      </c>
      <c r="I13" s="25" t="s">
        <v>101</v>
      </c>
      <c r="J13" s="25" t="s">
        <v>109</v>
      </c>
    </row>
    <row r="14" spans="3:10" ht="26.25" customHeight="1">
      <c r="C14" s="17" t="s">
        <v>15</v>
      </c>
      <c r="D14" s="17" t="s">
        <v>16</v>
      </c>
      <c r="E14" s="17" t="s">
        <v>17</v>
      </c>
      <c r="F14" s="19">
        <v>650</v>
      </c>
      <c r="G14" s="26">
        <v>233</v>
      </c>
      <c r="H14" s="26">
        <v>2059</v>
      </c>
      <c r="I14" s="26">
        <f>H14*20%</f>
        <v>411.8</v>
      </c>
      <c r="J14" s="26">
        <v>250</v>
      </c>
    </row>
    <row r="15" spans="3:10" ht="30" customHeight="1">
      <c r="C15" s="17" t="s">
        <v>20</v>
      </c>
      <c r="D15" s="17" t="s">
        <v>21</v>
      </c>
      <c r="E15" s="17" t="s">
        <v>22</v>
      </c>
      <c r="F15" s="19">
        <v>600</v>
      </c>
      <c r="G15" s="26">
        <v>226</v>
      </c>
      <c r="H15" s="26">
        <v>2059</v>
      </c>
      <c r="I15" s="26">
        <f aca="true" t="shared" si="0" ref="I15:I31">H15*20%</f>
        <v>411.8</v>
      </c>
      <c r="J15" s="26">
        <v>250</v>
      </c>
    </row>
    <row r="16" spans="3:10" ht="30" customHeight="1">
      <c r="C16" s="17" t="s">
        <v>25</v>
      </c>
      <c r="D16" s="17" t="s">
        <v>26</v>
      </c>
      <c r="E16" s="17" t="s">
        <v>104</v>
      </c>
      <c r="F16" s="19">
        <v>600</v>
      </c>
      <c r="G16" s="26">
        <v>194</v>
      </c>
      <c r="H16" s="26">
        <v>2059</v>
      </c>
      <c r="I16" s="26">
        <f t="shared" si="0"/>
        <v>411.8</v>
      </c>
      <c r="J16" s="26">
        <v>200</v>
      </c>
    </row>
    <row r="17" spans="3:10" ht="30" customHeight="1">
      <c r="C17" s="17" t="s">
        <v>105</v>
      </c>
      <c r="D17" s="17" t="s">
        <v>31</v>
      </c>
      <c r="E17" s="17" t="s">
        <v>32</v>
      </c>
      <c r="F17" s="19">
        <v>700</v>
      </c>
      <c r="G17" s="26">
        <v>271</v>
      </c>
      <c r="H17" s="26">
        <v>2059</v>
      </c>
      <c r="I17" s="26">
        <f t="shared" si="0"/>
        <v>411.8</v>
      </c>
      <c r="J17" s="26">
        <v>270</v>
      </c>
    </row>
    <row r="18" spans="3:10" ht="37.5" customHeight="1">
      <c r="C18" s="17" t="s">
        <v>30</v>
      </c>
      <c r="D18" s="17" t="s">
        <v>34</v>
      </c>
      <c r="E18" s="17" t="s">
        <v>102</v>
      </c>
      <c r="F18" s="19">
        <v>600</v>
      </c>
      <c r="G18" s="26">
        <v>162</v>
      </c>
      <c r="H18" s="26">
        <v>1716</v>
      </c>
      <c r="I18" s="26">
        <f t="shared" si="0"/>
        <v>343.20000000000005</v>
      </c>
      <c r="J18" s="26">
        <v>200</v>
      </c>
    </row>
    <row r="19" spans="3:10" ht="30" customHeight="1">
      <c r="C19" s="17" t="s">
        <v>33</v>
      </c>
      <c r="D19" s="17" t="s">
        <v>39</v>
      </c>
      <c r="E19" s="17" t="s">
        <v>40</v>
      </c>
      <c r="F19" s="19">
        <v>600</v>
      </c>
      <c r="G19" s="26">
        <v>180</v>
      </c>
      <c r="H19" s="26">
        <v>2059</v>
      </c>
      <c r="I19" s="26">
        <f t="shared" si="0"/>
        <v>411.8</v>
      </c>
      <c r="J19" s="26">
        <v>220</v>
      </c>
    </row>
    <row r="20" spans="3:10" ht="32.25" customHeight="1">
      <c r="C20" s="17" t="s">
        <v>38</v>
      </c>
      <c r="D20" s="17" t="s">
        <v>42</v>
      </c>
      <c r="E20" s="17" t="s">
        <v>43</v>
      </c>
      <c r="F20" s="19">
        <v>650</v>
      </c>
      <c r="G20" s="26">
        <v>194</v>
      </c>
      <c r="H20" s="26">
        <v>1716</v>
      </c>
      <c r="I20" s="26">
        <f t="shared" si="0"/>
        <v>343.20000000000005</v>
      </c>
      <c r="J20" s="26">
        <v>250</v>
      </c>
    </row>
    <row r="21" spans="3:10" ht="24" customHeight="1">
      <c r="C21" s="17" t="s">
        <v>41</v>
      </c>
      <c r="D21" s="17" t="s">
        <v>47</v>
      </c>
      <c r="E21" s="17" t="s">
        <v>48</v>
      </c>
      <c r="F21" s="19">
        <v>600</v>
      </c>
      <c r="G21" s="26">
        <v>178</v>
      </c>
      <c r="H21" s="26">
        <v>2059</v>
      </c>
      <c r="I21" s="26">
        <f t="shared" si="0"/>
        <v>411.8</v>
      </c>
      <c r="J21" s="26">
        <v>0</v>
      </c>
    </row>
    <row r="22" spans="3:10" ht="30" customHeight="1">
      <c r="C22" s="17" t="s">
        <v>46</v>
      </c>
      <c r="D22" s="17" t="s">
        <v>52</v>
      </c>
      <c r="E22" s="17" t="s">
        <v>110</v>
      </c>
      <c r="F22" s="19">
        <v>700</v>
      </c>
      <c r="G22" s="26">
        <v>213</v>
      </c>
      <c r="H22" s="26">
        <v>1716</v>
      </c>
      <c r="I22" s="26">
        <f t="shared" si="0"/>
        <v>343.20000000000005</v>
      </c>
      <c r="J22" s="26">
        <v>200</v>
      </c>
    </row>
    <row r="23" spans="3:10" ht="30" customHeight="1" hidden="1">
      <c r="C23" s="17" t="s">
        <v>51</v>
      </c>
      <c r="D23" s="17" t="s">
        <v>57</v>
      </c>
      <c r="E23" s="17" t="s">
        <v>58</v>
      </c>
      <c r="F23" s="19">
        <v>650</v>
      </c>
      <c r="G23" s="26">
        <v>213</v>
      </c>
      <c r="H23" s="26"/>
      <c r="I23" s="26">
        <f t="shared" si="0"/>
        <v>0</v>
      </c>
      <c r="J23" s="26"/>
    </row>
    <row r="24" spans="3:10" ht="37.5" customHeight="1">
      <c r="C24" s="17">
        <v>10</v>
      </c>
      <c r="D24" s="17" t="s">
        <v>62</v>
      </c>
      <c r="E24" s="17" t="s">
        <v>63</v>
      </c>
      <c r="F24" s="19">
        <v>550</v>
      </c>
      <c r="G24" s="26">
        <v>194</v>
      </c>
      <c r="H24" s="26">
        <v>2059</v>
      </c>
      <c r="I24" s="26">
        <f t="shared" si="0"/>
        <v>411.8</v>
      </c>
      <c r="J24" s="26">
        <v>220</v>
      </c>
    </row>
    <row r="25" spans="3:10" ht="35.25" customHeight="1">
      <c r="C25" s="17">
        <v>11</v>
      </c>
      <c r="D25" s="17" t="s">
        <v>67</v>
      </c>
      <c r="E25" s="17" t="s">
        <v>68</v>
      </c>
      <c r="F25" s="19">
        <v>550</v>
      </c>
      <c r="G25" s="26">
        <v>210</v>
      </c>
      <c r="H25" s="26">
        <v>1716</v>
      </c>
      <c r="I25" s="26">
        <f t="shared" si="0"/>
        <v>343.20000000000005</v>
      </c>
      <c r="J25" s="26">
        <v>220</v>
      </c>
    </row>
    <row r="26" spans="3:10" ht="33" customHeight="1">
      <c r="C26" s="17">
        <v>12</v>
      </c>
      <c r="D26" s="17" t="s">
        <v>111</v>
      </c>
      <c r="E26" s="17" t="s">
        <v>103</v>
      </c>
      <c r="F26" s="19">
        <v>500</v>
      </c>
      <c r="G26" s="26">
        <v>180</v>
      </c>
      <c r="H26" s="26">
        <v>1716</v>
      </c>
      <c r="I26" s="26">
        <f t="shared" si="0"/>
        <v>343.20000000000005</v>
      </c>
      <c r="J26" s="26">
        <v>200</v>
      </c>
    </row>
    <row r="27" spans="3:10" ht="39" customHeight="1">
      <c r="C27" s="17">
        <v>13</v>
      </c>
      <c r="D27" s="17" t="s">
        <v>77</v>
      </c>
      <c r="E27" s="17" t="s">
        <v>106</v>
      </c>
      <c r="F27" s="19">
        <v>550</v>
      </c>
      <c r="G27" s="26">
        <v>194</v>
      </c>
      <c r="H27" s="26">
        <v>2059</v>
      </c>
      <c r="I27" s="26">
        <f t="shared" si="0"/>
        <v>411.8</v>
      </c>
      <c r="J27" s="26">
        <v>170</v>
      </c>
    </row>
    <row r="28" spans="3:10" ht="30" customHeight="1" hidden="1">
      <c r="C28" s="17">
        <v>14</v>
      </c>
      <c r="D28" s="17" t="s">
        <v>82</v>
      </c>
      <c r="E28" s="17" t="s">
        <v>83</v>
      </c>
      <c r="F28" s="19">
        <v>450</v>
      </c>
      <c r="G28" s="26">
        <v>150</v>
      </c>
      <c r="H28" s="26">
        <v>1716</v>
      </c>
      <c r="I28" s="26">
        <f t="shared" si="0"/>
        <v>343.20000000000005</v>
      </c>
      <c r="J28" s="26">
        <v>0</v>
      </c>
    </row>
    <row r="29" spans="3:10" ht="27.75" customHeight="1">
      <c r="C29" s="17">
        <v>14</v>
      </c>
      <c r="D29" s="17" t="s">
        <v>82</v>
      </c>
      <c r="E29" s="17" t="s">
        <v>107</v>
      </c>
      <c r="F29" s="19">
        <v>450</v>
      </c>
      <c r="G29" s="26">
        <v>150</v>
      </c>
      <c r="H29" s="26">
        <v>1716</v>
      </c>
      <c r="I29" s="26">
        <f t="shared" si="0"/>
        <v>343.20000000000005</v>
      </c>
      <c r="J29" s="26">
        <v>170</v>
      </c>
    </row>
    <row r="30" spans="3:10" ht="31.5" customHeight="1">
      <c r="C30" s="17">
        <v>15</v>
      </c>
      <c r="D30" s="17" t="s">
        <v>85</v>
      </c>
      <c r="E30" s="17" t="s">
        <v>86</v>
      </c>
      <c r="F30" s="19">
        <v>400</v>
      </c>
      <c r="G30" s="26">
        <v>150</v>
      </c>
      <c r="H30" s="26">
        <v>1716</v>
      </c>
      <c r="I30" s="26">
        <f t="shared" si="0"/>
        <v>343.20000000000005</v>
      </c>
      <c r="J30" s="26">
        <v>200</v>
      </c>
    </row>
    <row r="31" spans="3:10" ht="30" customHeight="1">
      <c r="C31" s="17">
        <v>16</v>
      </c>
      <c r="D31" s="17" t="s">
        <v>88</v>
      </c>
      <c r="E31" s="17" t="s">
        <v>89</v>
      </c>
      <c r="F31" s="19">
        <v>550</v>
      </c>
      <c r="G31" s="26">
        <v>194</v>
      </c>
      <c r="H31" s="26">
        <v>1716</v>
      </c>
      <c r="I31" s="26">
        <f t="shared" si="0"/>
        <v>343.20000000000005</v>
      </c>
      <c r="J31" s="26">
        <v>220</v>
      </c>
    </row>
    <row r="32" spans="3:10" ht="12.75">
      <c r="C32" s="13"/>
      <c r="D32" s="13"/>
      <c r="E32" s="13"/>
      <c r="F32" s="13"/>
      <c r="G32" s="13"/>
      <c r="H32" s="13"/>
      <c r="I32" s="13"/>
      <c r="J32" s="13"/>
    </row>
    <row r="33" spans="3:10" ht="12.75">
      <c r="C33" s="13"/>
      <c r="D33" s="13"/>
      <c r="E33" s="13"/>
      <c r="F33" s="13"/>
      <c r="G33" s="13"/>
      <c r="H33" s="13"/>
      <c r="I33" s="13"/>
      <c r="J33" s="13"/>
    </row>
    <row r="34" spans="3:10" ht="12.75">
      <c r="C34" s="13"/>
      <c r="D34" s="13"/>
      <c r="E34" s="13"/>
      <c r="F34" s="13"/>
      <c r="G34" s="13"/>
      <c r="H34" s="13"/>
      <c r="I34" s="13"/>
      <c r="J34" s="13"/>
    </row>
    <row r="35" spans="3:10" ht="12.75">
      <c r="C35" s="13"/>
      <c r="D35" s="13"/>
      <c r="E35" s="13"/>
      <c r="F35" s="13"/>
      <c r="G35" s="13"/>
      <c r="H35" s="13"/>
      <c r="I35" s="13"/>
      <c r="J35" s="13"/>
    </row>
    <row r="36" spans="3:10" ht="12.75">
      <c r="C36" s="13"/>
      <c r="D36" s="13"/>
      <c r="E36" s="13"/>
      <c r="F36" s="13"/>
      <c r="G36" s="13"/>
      <c r="H36" s="13"/>
      <c r="I36" s="13"/>
      <c r="J36" s="13"/>
    </row>
    <row r="37" spans="3:10" ht="12.75">
      <c r="C37" s="13"/>
      <c r="D37" s="13"/>
      <c r="E37" s="13"/>
      <c r="F37" s="13"/>
      <c r="G37" s="13"/>
      <c r="H37" s="13"/>
      <c r="I37" s="13"/>
      <c r="J37" s="13"/>
    </row>
    <row r="38" spans="3:10" ht="12.75">
      <c r="C38" s="13"/>
      <c r="D38" s="13"/>
      <c r="E38" s="13"/>
      <c r="F38" s="13"/>
      <c r="G38" s="13"/>
      <c r="H38" s="13"/>
      <c r="I38" s="13"/>
      <c r="J38" s="13"/>
    </row>
    <row r="39" spans="3:10" ht="12.75">
      <c r="C39" s="13"/>
      <c r="D39" s="13"/>
      <c r="E39" s="13"/>
      <c r="F39" s="13"/>
      <c r="G39" s="13"/>
      <c r="H39" s="13"/>
      <c r="I39" s="13"/>
      <c r="J39" s="13"/>
    </row>
    <row r="40" spans="3:10" ht="12.75">
      <c r="C40" s="13"/>
      <c r="D40" s="13"/>
      <c r="E40" s="13"/>
      <c r="F40" s="13"/>
      <c r="G40" s="13"/>
      <c r="H40" s="13"/>
      <c r="I40" s="13"/>
      <c r="J40" s="13"/>
    </row>
    <row r="41" spans="3:10" ht="12.75">
      <c r="C41" s="13"/>
      <c r="D41" s="13"/>
      <c r="E41" s="13"/>
      <c r="F41" s="13"/>
      <c r="G41" s="13"/>
      <c r="H41" s="13"/>
      <c r="I41" s="13"/>
      <c r="J41" s="13"/>
    </row>
    <row r="42" spans="3:10" ht="12.75">
      <c r="C42" s="13"/>
      <c r="D42" s="13"/>
      <c r="E42" s="13"/>
      <c r="F42" s="13"/>
      <c r="G42" s="13"/>
      <c r="H42" s="13"/>
      <c r="I42" s="13"/>
      <c r="J42" s="13"/>
    </row>
    <row r="43" spans="3:10" ht="12.75">
      <c r="C43" s="13"/>
      <c r="D43" s="13"/>
      <c r="E43" s="13"/>
      <c r="F43" s="13"/>
      <c r="G43" s="13"/>
      <c r="H43" s="13"/>
      <c r="I43" s="13"/>
      <c r="J43" s="13"/>
    </row>
    <row r="44" spans="3:10" ht="12.75">
      <c r="C44" s="13"/>
      <c r="D44" s="13"/>
      <c r="E44" s="13"/>
      <c r="F44" s="13"/>
      <c r="G44" s="13"/>
      <c r="H44" s="13"/>
      <c r="I44" s="13"/>
      <c r="J44" s="13"/>
    </row>
    <row r="45" spans="3:10" ht="12.75">
      <c r="C45" s="13"/>
      <c r="D45" s="13"/>
      <c r="E45" s="13"/>
      <c r="F45" s="13"/>
      <c r="G45" s="13"/>
      <c r="H45" s="13"/>
      <c r="I45" s="13"/>
      <c r="J45" s="13"/>
    </row>
    <row r="46" spans="3:10" ht="12.75">
      <c r="C46" s="13"/>
      <c r="D46" s="13"/>
      <c r="E46" s="13"/>
      <c r="F46" s="13"/>
      <c r="G46" s="13"/>
      <c r="H46" s="13"/>
      <c r="I46" s="13"/>
      <c r="J46" s="13"/>
    </row>
    <row r="47" spans="3:10" ht="12.75">
      <c r="C47" s="13"/>
      <c r="D47" s="13"/>
      <c r="E47" s="13"/>
      <c r="F47" s="13"/>
      <c r="G47" s="13"/>
      <c r="H47" s="13"/>
      <c r="I47" s="13"/>
      <c r="J47" s="13"/>
    </row>
    <row r="48" spans="3:10" ht="12.75">
      <c r="C48" s="13"/>
      <c r="D48" s="13"/>
      <c r="E48" s="13"/>
      <c r="F48" s="13"/>
      <c r="G48" s="13"/>
      <c r="H48" s="13"/>
      <c r="I48" s="13"/>
      <c r="J48" s="13"/>
    </row>
    <row r="49" spans="3:10" ht="12.75">
      <c r="C49" s="13"/>
      <c r="D49" s="13"/>
      <c r="E49" s="13"/>
      <c r="F49" s="13"/>
      <c r="G49" s="13"/>
      <c r="H49" s="13"/>
      <c r="I49" s="13"/>
      <c r="J49" s="13"/>
    </row>
    <row r="50" spans="3:10" ht="12.75">
      <c r="C50" s="13"/>
      <c r="D50" s="13"/>
      <c r="E50" s="13"/>
      <c r="F50" s="13"/>
      <c r="G50" s="13"/>
      <c r="H50" s="13"/>
      <c r="I50" s="13"/>
      <c r="J50" s="13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G52" s="13"/>
      <c r="H52" s="13"/>
      <c r="I52" s="13"/>
      <c r="J52" s="13"/>
    </row>
    <row r="53" spans="3:10" ht="12.75">
      <c r="C53" s="13"/>
      <c r="D53" s="13"/>
      <c r="E53" s="13"/>
      <c r="F53" s="13"/>
      <c r="G53" s="13"/>
      <c r="H53" s="13"/>
      <c r="I53" s="13"/>
      <c r="J53" s="13"/>
    </row>
    <row r="54" spans="3:10" ht="12.75">
      <c r="C54" s="13"/>
      <c r="D54" s="13"/>
      <c r="E54" s="13"/>
      <c r="F54" s="13"/>
      <c r="G54" s="13"/>
      <c r="H54" s="13"/>
      <c r="I54" s="13"/>
      <c r="J54" s="13"/>
    </row>
    <row r="55" spans="3:10" ht="12.75">
      <c r="C55" s="13"/>
      <c r="D55" s="13"/>
      <c r="E55" s="13"/>
      <c r="F55" s="13"/>
      <c r="G55" s="13"/>
      <c r="H55" s="13"/>
      <c r="I55" s="13"/>
      <c r="J55" s="13"/>
    </row>
    <row r="56" spans="3:10" ht="12.75">
      <c r="C56" s="13"/>
      <c r="D56" s="13"/>
      <c r="E56" s="13"/>
      <c r="F56" s="13"/>
      <c r="G56" s="13"/>
      <c r="H56" s="13"/>
      <c r="I56" s="13"/>
      <c r="J56" s="13"/>
    </row>
    <row r="57" spans="3:10" ht="12.75">
      <c r="C57" s="13"/>
      <c r="D57" s="13"/>
      <c r="E57" s="13"/>
      <c r="F57" s="13"/>
      <c r="G57" s="13"/>
      <c r="H57" s="13"/>
      <c r="I57" s="13"/>
      <c r="J57" s="13"/>
    </row>
    <row r="58" spans="3:10" ht="12.75">
      <c r="C58" s="13"/>
      <c r="D58" s="13"/>
      <c r="E58" s="13"/>
      <c r="F58" s="13"/>
      <c r="G58" s="13"/>
      <c r="H58" s="13"/>
      <c r="I58" s="13"/>
      <c r="J58" s="13"/>
    </row>
    <row r="59" spans="3:10" ht="12.75">
      <c r="C59" s="13"/>
      <c r="D59" s="13"/>
      <c r="E59" s="13"/>
      <c r="F59" s="13"/>
      <c r="G59" s="13"/>
      <c r="H59" s="13"/>
      <c r="I59" s="13"/>
      <c r="J59" s="13"/>
    </row>
    <row r="60" spans="3:10" ht="12.75">
      <c r="C60" s="13"/>
      <c r="D60" s="13"/>
      <c r="E60" s="13"/>
      <c r="F60" s="13"/>
      <c r="G60" s="13"/>
      <c r="H60" s="13"/>
      <c r="I60" s="13"/>
      <c r="J60" s="13"/>
    </row>
    <row r="61" spans="3:10" ht="12.75">
      <c r="C61" s="13"/>
      <c r="D61" s="13"/>
      <c r="E61" s="13"/>
      <c r="F61" s="13"/>
      <c r="G61" s="13"/>
      <c r="H61" s="13"/>
      <c r="I61" s="13"/>
      <c r="J61" s="13"/>
    </row>
    <row r="62" spans="3:10" ht="12.75">
      <c r="C62" s="13"/>
      <c r="D62" s="13"/>
      <c r="E62" s="13"/>
      <c r="F62" s="13"/>
      <c r="G62" s="13"/>
      <c r="H62" s="13"/>
      <c r="I62" s="13"/>
      <c r="J62" s="13"/>
    </row>
    <row r="63" spans="3:10" ht="12.75">
      <c r="C63" s="13"/>
      <c r="D63" s="13"/>
      <c r="E63" s="13"/>
      <c r="F63" s="13"/>
      <c r="G63" s="13"/>
      <c r="H63" s="13"/>
      <c r="I63" s="13"/>
      <c r="J63" s="13"/>
    </row>
    <row r="64" spans="3:10" ht="12.75">
      <c r="C64" s="13"/>
      <c r="D64" s="13"/>
      <c r="E64" s="13"/>
      <c r="F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  <row r="732" spans="3:10" ht="12.75">
      <c r="C732" s="13"/>
      <c r="D732" s="13"/>
      <c r="E732" s="13"/>
      <c r="F732" s="13"/>
      <c r="G732" s="13"/>
      <c r="H732" s="13"/>
      <c r="I732" s="13"/>
      <c r="J732" s="13"/>
    </row>
    <row r="733" spans="3:10" ht="12.75">
      <c r="C733" s="13"/>
      <c r="D733" s="13"/>
      <c r="E733" s="13"/>
      <c r="F733" s="13"/>
      <c r="G733" s="13"/>
      <c r="H733" s="13"/>
      <c r="I733" s="13"/>
      <c r="J733" s="13"/>
    </row>
    <row r="734" spans="3:10" ht="12.75">
      <c r="C734" s="13"/>
      <c r="D734" s="13"/>
      <c r="E734" s="13"/>
      <c r="F734" s="13"/>
      <c r="G734" s="13"/>
      <c r="H734" s="13"/>
      <c r="I734" s="13"/>
      <c r="J734" s="13"/>
    </row>
    <row r="735" spans="3:10" ht="12.75">
      <c r="C735" s="13"/>
      <c r="D735" s="13"/>
      <c r="E735" s="13"/>
      <c r="F735" s="13"/>
      <c r="G735" s="13"/>
      <c r="H735" s="13"/>
      <c r="I735" s="13"/>
      <c r="J735" s="13"/>
    </row>
    <row r="736" spans="3:10" ht="12.75">
      <c r="C736" s="13"/>
      <c r="D736" s="13"/>
      <c r="E736" s="13"/>
      <c r="F736" s="13"/>
      <c r="G736" s="13"/>
      <c r="H736" s="13"/>
      <c r="I736" s="13"/>
      <c r="J736" s="13"/>
    </row>
    <row r="737" spans="3:10" ht="12.75">
      <c r="C737" s="13"/>
      <c r="D737" s="13"/>
      <c r="E737" s="13"/>
      <c r="F737" s="13"/>
      <c r="G737" s="13"/>
      <c r="H737" s="13"/>
      <c r="I737" s="13"/>
      <c r="J737" s="13"/>
    </row>
    <row r="738" spans="3:10" ht="12.75">
      <c r="C738" s="13"/>
      <c r="D738" s="13"/>
      <c r="E738" s="13"/>
      <c r="F738" s="13"/>
      <c r="G738" s="13"/>
      <c r="H738" s="13"/>
      <c r="I738" s="13"/>
      <c r="J738" s="13"/>
    </row>
    <row r="739" spans="3:10" ht="12.75">
      <c r="C739" s="13"/>
      <c r="D739" s="13"/>
      <c r="E739" s="13"/>
      <c r="F739" s="13"/>
      <c r="G739" s="13"/>
      <c r="H739" s="13"/>
      <c r="I739" s="13"/>
      <c r="J739" s="13"/>
    </row>
    <row r="740" spans="3:10" ht="12.75">
      <c r="C740" s="13"/>
      <c r="D740" s="13"/>
      <c r="E740" s="13"/>
      <c r="F740" s="13"/>
      <c r="G740" s="13"/>
      <c r="H740" s="13"/>
      <c r="I740" s="13"/>
      <c r="J740" s="13"/>
    </row>
    <row r="741" spans="3:10" ht="12.75">
      <c r="C741" s="13"/>
      <c r="D741" s="13"/>
      <c r="E741" s="13"/>
      <c r="F741" s="13"/>
      <c r="G741" s="13"/>
      <c r="H741" s="13"/>
      <c r="I741" s="13"/>
      <c r="J741" s="13"/>
    </row>
    <row r="742" spans="3:10" ht="12.75">
      <c r="C742" s="13"/>
      <c r="D742" s="13"/>
      <c r="E742" s="13"/>
      <c r="F742" s="13"/>
      <c r="G742" s="13"/>
      <c r="H742" s="13"/>
      <c r="I742" s="13"/>
      <c r="J742" s="13"/>
    </row>
    <row r="743" spans="3:10" ht="12.75">
      <c r="C743" s="13"/>
      <c r="D743" s="13"/>
      <c r="E743" s="13"/>
      <c r="F743" s="13"/>
      <c r="G743" s="13"/>
      <c r="H743" s="13"/>
      <c r="I743" s="13"/>
      <c r="J743" s="13"/>
    </row>
    <row r="744" spans="3:10" ht="12.75">
      <c r="C744" s="13"/>
      <c r="D744" s="13"/>
      <c r="E744" s="13"/>
      <c r="F744" s="13"/>
      <c r="G744" s="13"/>
      <c r="H744" s="13"/>
      <c r="I744" s="13"/>
      <c r="J744" s="13"/>
    </row>
    <row r="745" spans="3:10" ht="12.75">
      <c r="C745" s="13"/>
      <c r="D745" s="13"/>
      <c r="E745" s="13"/>
      <c r="F745" s="13"/>
      <c r="G745" s="13"/>
      <c r="H745" s="13"/>
      <c r="I745" s="13"/>
      <c r="J745" s="13"/>
    </row>
    <row r="746" spans="3:10" ht="12.75">
      <c r="C746" s="13"/>
      <c r="D746" s="13"/>
      <c r="E746" s="13"/>
      <c r="F746" s="13"/>
      <c r="G746" s="13"/>
      <c r="H746" s="13"/>
      <c r="I746" s="13"/>
      <c r="J746" s="13"/>
    </row>
    <row r="747" spans="3:10" ht="12.75">
      <c r="C747" s="13"/>
      <c r="D747" s="13"/>
      <c r="E747" s="13"/>
      <c r="F747" s="13"/>
      <c r="G747" s="13"/>
      <c r="H747" s="13"/>
      <c r="I747" s="13"/>
      <c r="J747" s="13"/>
    </row>
    <row r="748" spans="3:10" ht="12.75">
      <c r="C748" s="13"/>
      <c r="D748" s="13"/>
      <c r="E748" s="13"/>
      <c r="F748" s="13"/>
      <c r="G748" s="13"/>
      <c r="H748" s="13"/>
      <c r="I748" s="13"/>
      <c r="J748" s="13"/>
    </row>
    <row r="749" spans="3:10" ht="12.75">
      <c r="C749" s="13"/>
      <c r="D749" s="13"/>
      <c r="E749" s="13"/>
      <c r="F749" s="13"/>
      <c r="G749" s="13"/>
      <c r="H749" s="13"/>
      <c r="I749" s="13"/>
      <c r="J749" s="13"/>
    </row>
    <row r="750" spans="3:10" ht="12.75">
      <c r="C750" s="13"/>
      <c r="D750" s="13"/>
      <c r="E750" s="13"/>
      <c r="F750" s="13"/>
      <c r="G750" s="13"/>
      <c r="H750" s="13"/>
      <c r="I750" s="13"/>
      <c r="J750" s="13"/>
    </row>
    <row r="751" spans="3:10" ht="12.75">
      <c r="C751" s="13"/>
      <c r="D751" s="13"/>
      <c r="E751" s="13"/>
      <c r="F751" s="13"/>
      <c r="G751" s="13"/>
      <c r="H751" s="13"/>
      <c r="I751" s="13"/>
      <c r="J751" s="13"/>
    </row>
    <row r="752" spans="3:10" ht="12.75">
      <c r="C752" s="13"/>
      <c r="D752" s="13"/>
      <c r="E752" s="13"/>
      <c r="F752" s="13"/>
      <c r="G752" s="13"/>
      <c r="H752" s="13"/>
      <c r="I752" s="13"/>
      <c r="J752" s="13"/>
    </row>
    <row r="753" spans="3:10" ht="12.75">
      <c r="C753" s="13"/>
      <c r="D753" s="13"/>
      <c r="E753" s="13"/>
      <c r="F753" s="13"/>
      <c r="G753" s="13"/>
      <c r="H753" s="13"/>
      <c r="I753" s="13"/>
      <c r="J753" s="13"/>
    </row>
    <row r="754" spans="3:10" ht="12.75">
      <c r="C754" s="13"/>
      <c r="D754" s="13"/>
      <c r="E754" s="13"/>
      <c r="F754" s="13"/>
      <c r="G754" s="13"/>
      <c r="H754" s="13"/>
      <c r="I754" s="13"/>
      <c r="J754" s="13"/>
    </row>
    <row r="755" spans="3:10" ht="12.75">
      <c r="C755" s="13"/>
      <c r="D755" s="13"/>
      <c r="E755" s="13"/>
      <c r="F755" s="13"/>
      <c r="G755" s="13"/>
      <c r="H755" s="13"/>
      <c r="I755" s="13"/>
      <c r="J755" s="13"/>
    </row>
    <row r="756" spans="3:10" ht="12.75">
      <c r="C756" s="13"/>
      <c r="D756" s="13"/>
      <c r="E756" s="13"/>
      <c r="F756" s="13"/>
      <c r="G756" s="13"/>
      <c r="H756" s="13"/>
      <c r="I756" s="13"/>
      <c r="J756" s="13"/>
    </row>
    <row r="757" spans="3:10" ht="12.75">
      <c r="C757" s="13"/>
      <c r="D757" s="13"/>
      <c r="E757" s="13"/>
      <c r="F757" s="13"/>
      <c r="G757" s="13"/>
      <c r="H757" s="13"/>
      <c r="I757" s="13"/>
      <c r="J757" s="13"/>
    </row>
    <row r="758" spans="3:10" ht="12.75">
      <c r="C758" s="13"/>
      <c r="D758" s="13"/>
      <c r="E758" s="13"/>
      <c r="F758" s="13"/>
      <c r="G758" s="13"/>
      <c r="H758" s="13"/>
      <c r="I758" s="13"/>
      <c r="J758" s="13"/>
    </row>
    <row r="759" spans="3:10" ht="12.75">
      <c r="C759" s="13"/>
      <c r="D759" s="13"/>
      <c r="E759" s="13"/>
      <c r="F759" s="13"/>
      <c r="G759" s="13"/>
      <c r="H759" s="13"/>
      <c r="I759" s="13"/>
      <c r="J759" s="13"/>
    </row>
    <row r="760" spans="3:10" ht="12.75">
      <c r="C760" s="13"/>
      <c r="D760" s="13"/>
      <c r="E760" s="13"/>
      <c r="F760" s="13"/>
      <c r="G760" s="13"/>
      <c r="H760" s="13"/>
      <c r="I760" s="13"/>
      <c r="J760" s="13"/>
    </row>
    <row r="761" spans="3:10" ht="12.75">
      <c r="C761" s="13"/>
      <c r="D761" s="13"/>
      <c r="E761" s="13"/>
      <c r="F761" s="13"/>
      <c r="G761" s="13"/>
      <c r="H761" s="13"/>
      <c r="I761" s="13"/>
      <c r="J761" s="13"/>
    </row>
    <row r="762" spans="3:10" ht="12.75">
      <c r="C762" s="13"/>
      <c r="D762" s="13"/>
      <c r="E762" s="13"/>
      <c r="F762" s="13"/>
      <c r="G762" s="13"/>
      <c r="H762" s="13"/>
      <c r="I762" s="13"/>
      <c r="J762" s="13"/>
    </row>
    <row r="763" spans="3:10" ht="12.75">
      <c r="C763" s="13"/>
      <c r="D763" s="13"/>
      <c r="E763" s="13"/>
      <c r="F763" s="13"/>
      <c r="G763" s="13"/>
      <c r="H763" s="13"/>
      <c r="I763" s="13"/>
      <c r="J763" s="13"/>
    </row>
    <row r="764" spans="3:10" ht="12.75">
      <c r="C764" s="13"/>
      <c r="D764" s="13"/>
      <c r="E764" s="13"/>
      <c r="F764" s="13"/>
      <c r="G764" s="13"/>
      <c r="H764" s="13"/>
      <c r="I764" s="13"/>
      <c r="J764" s="13"/>
    </row>
    <row r="765" spans="3:10" ht="12.75">
      <c r="C765" s="13"/>
      <c r="D765" s="13"/>
      <c r="E765" s="13"/>
      <c r="F765" s="13"/>
      <c r="G765" s="13"/>
      <c r="H765" s="13"/>
      <c r="I765" s="13"/>
      <c r="J765" s="13"/>
    </row>
    <row r="766" spans="3:10" ht="12.75">
      <c r="C766" s="13"/>
      <c r="D766" s="13"/>
      <c r="E766" s="13"/>
      <c r="F766" s="13"/>
      <c r="G766" s="13"/>
      <c r="H766" s="13"/>
      <c r="I766" s="13"/>
      <c r="J766" s="13"/>
    </row>
    <row r="767" spans="3:10" ht="12.75">
      <c r="C767" s="13"/>
      <c r="D767" s="13"/>
      <c r="E767" s="13"/>
      <c r="F767" s="13"/>
      <c r="G767" s="13"/>
      <c r="H767" s="13"/>
      <c r="I767" s="13"/>
      <c r="J767" s="13"/>
    </row>
    <row r="768" spans="3:10" ht="12.75">
      <c r="C768" s="13"/>
      <c r="D768" s="13"/>
      <c r="E768" s="13"/>
      <c r="F768" s="13"/>
      <c r="G768" s="13"/>
      <c r="H768" s="13"/>
      <c r="I768" s="13"/>
      <c r="J768" s="13"/>
    </row>
    <row r="769" spans="3:10" ht="12.75">
      <c r="C769" s="13"/>
      <c r="D769" s="13"/>
      <c r="E769" s="13"/>
      <c r="F769" s="13"/>
      <c r="G769" s="13"/>
      <c r="H769" s="13"/>
      <c r="I769" s="13"/>
      <c r="J769" s="13"/>
    </row>
    <row r="770" spans="3:10" ht="12.75">
      <c r="C770" s="13"/>
      <c r="D770" s="13"/>
      <c r="E770" s="13"/>
      <c r="F770" s="13"/>
      <c r="G770" s="13"/>
      <c r="H770" s="13"/>
      <c r="I770" s="13"/>
      <c r="J770" s="13"/>
    </row>
    <row r="771" spans="3:10" ht="12.75">
      <c r="C771" s="13"/>
      <c r="D771" s="13"/>
      <c r="E771" s="13"/>
      <c r="F771" s="13"/>
      <c r="G771" s="13"/>
      <c r="H771" s="13"/>
      <c r="I771" s="13"/>
      <c r="J771" s="13"/>
    </row>
    <row r="772" spans="3:10" ht="12.75">
      <c r="C772" s="13"/>
      <c r="D772" s="13"/>
      <c r="E772" s="13"/>
      <c r="F772" s="13"/>
      <c r="G772" s="13"/>
      <c r="H772" s="13"/>
      <c r="I772" s="13"/>
      <c r="J772" s="13"/>
    </row>
    <row r="773" spans="3:10" ht="12.75">
      <c r="C773" s="13"/>
      <c r="D773" s="13"/>
      <c r="E773" s="13"/>
      <c r="F773" s="13"/>
      <c r="G773" s="13"/>
      <c r="H773" s="13"/>
      <c r="I773" s="13"/>
      <c r="J773" s="13"/>
    </row>
    <row r="774" spans="3:10" ht="12.75">
      <c r="C774" s="13"/>
      <c r="D774" s="13"/>
      <c r="E774" s="13"/>
      <c r="F774" s="13"/>
      <c r="G774" s="13"/>
      <c r="H774" s="13"/>
      <c r="I774" s="13"/>
      <c r="J774" s="13"/>
    </row>
    <row r="775" spans="3:10" ht="12.75">
      <c r="C775" s="13"/>
      <c r="D775" s="13"/>
      <c r="E775" s="13"/>
      <c r="F775" s="13"/>
      <c r="G775" s="13"/>
      <c r="H775" s="13"/>
      <c r="I775" s="13"/>
      <c r="J775" s="13"/>
    </row>
    <row r="776" spans="3:10" ht="12.75">
      <c r="C776" s="13"/>
      <c r="D776" s="13"/>
      <c r="E776" s="13"/>
      <c r="F776" s="13"/>
      <c r="G776" s="13"/>
      <c r="H776" s="13"/>
      <c r="I776" s="13"/>
      <c r="J776" s="13"/>
    </row>
    <row r="777" spans="3:10" ht="12.75">
      <c r="C777" s="13"/>
      <c r="D777" s="13"/>
      <c r="E777" s="13"/>
      <c r="F777" s="13"/>
      <c r="G777" s="13"/>
      <c r="H777" s="13"/>
      <c r="I777" s="13"/>
      <c r="J777" s="13"/>
    </row>
    <row r="778" spans="3:10" ht="12.75">
      <c r="C778" s="13"/>
      <c r="D778" s="13"/>
      <c r="E778" s="13"/>
      <c r="F778" s="13"/>
      <c r="G778" s="13"/>
      <c r="H778" s="13"/>
      <c r="I778" s="13"/>
      <c r="J778" s="13"/>
    </row>
    <row r="779" spans="3:10" ht="12.75">
      <c r="C779" s="13"/>
      <c r="D779" s="13"/>
      <c r="E779" s="13"/>
      <c r="F779" s="13"/>
      <c r="G779" s="13"/>
      <c r="H779" s="13"/>
      <c r="I779" s="13"/>
      <c r="J779" s="13"/>
    </row>
    <row r="780" spans="3:10" ht="12.75">
      <c r="C780" s="13"/>
      <c r="D780" s="13"/>
      <c r="E780" s="13"/>
      <c r="F780" s="13"/>
      <c r="G780" s="13"/>
      <c r="H780" s="13"/>
      <c r="I780" s="13"/>
      <c r="J780" s="13"/>
    </row>
    <row r="781" spans="3:10" ht="12.75">
      <c r="C781" s="13"/>
      <c r="D781" s="13"/>
      <c r="E781" s="13"/>
      <c r="F781" s="13"/>
      <c r="G781" s="13"/>
      <c r="H781" s="13"/>
      <c r="I781" s="13"/>
      <c r="J781" s="13"/>
    </row>
    <row r="782" spans="3:10" ht="12.75">
      <c r="C782" s="13"/>
      <c r="D782" s="13"/>
      <c r="E782" s="13"/>
      <c r="F782" s="13"/>
      <c r="G782" s="13"/>
      <c r="H782" s="13"/>
      <c r="I782" s="13"/>
      <c r="J782" s="13"/>
    </row>
    <row r="783" spans="3:10" ht="12.75">
      <c r="C783" s="13"/>
      <c r="D783" s="13"/>
      <c r="E783" s="13"/>
      <c r="F783" s="13"/>
      <c r="G783" s="13"/>
      <c r="H783" s="13"/>
      <c r="I783" s="13"/>
      <c r="J783" s="13"/>
    </row>
    <row r="784" spans="3:10" ht="12.75">
      <c r="C784" s="13"/>
      <c r="D784" s="13"/>
      <c r="E784" s="13"/>
      <c r="F784" s="13"/>
      <c r="G784" s="13"/>
      <c r="H784" s="13"/>
      <c r="I784" s="13"/>
      <c r="J784" s="13"/>
    </row>
    <row r="785" spans="3:10" ht="12.75">
      <c r="C785" s="13"/>
      <c r="D785" s="13"/>
      <c r="E785" s="13"/>
      <c r="F785" s="13"/>
      <c r="G785" s="13"/>
      <c r="H785" s="13"/>
      <c r="I785" s="13"/>
      <c r="J785" s="13"/>
    </row>
    <row r="786" spans="3:10" ht="12.75">
      <c r="C786" s="13"/>
      <c r="D786" s="13"/>
      <c r="E786" s="13"/>
      <c r="F786" s="13"/>
      <c r="G786" s="13"/>
      <c r="H786" s="13"/>
      <c r="I786" s="13"/>
      <c r="J786" s="13"/>
    </row>
    <row r="787" spans="3:10" ht="12.75">
      <c r="C787" s="13"/>
      <c r="D787" s="13"/>
      <c r="E787" s="13"/>
      <c r="F787" s="13"/>
      <c r="G787" s="13"/>
      <c r="H787" s="13"/>
      <c r="I787" s="13"/>
      <c r="J787" s="13"/>
    </row>
    <row r="788" spans="3:10" ht="12.75">
      <c r="C788" s="13"/>
      <c r="D788" s="13"/>
      <c r="E788" s="13"/>
      <c r="F788" s="13"/>
      <c r="G788" s="13"/>
      <c r="H788" s="13"/>
      <c r="I788" s="13"/>
      <c r="J788" s="13"/>
    </row>
    <row r="789" spans="3:10" ht="12.75">
      <c r="C789" s="13"/>
      <c r="D789" s="13"/>
      <c r="E789" s="13"/>
      <c r="F789" s="13"/>
      <c r="G789" s="13"/>
      <c r="H789" s="13"/>
      <c r="I789" s="13"/>
      <c r="J789" s="13"/>
    </row>
    <row r="790" spans="3:10" ht="12.75">
      <c r="C790" s="13"/>
      <c r="D790" s="13"/>
      <c r="E790" s="13"/>
      <c r="F790" s="13"/>
      <c r="G790" s="13"/>
      <c r="H790" s="13"/>
      <c r="I790" s="13"/>
      <c r="J790" s="13"/>
    </row>
    <row r="791" spans="3:10" ht="12.75">
      <c r="C791" s="13"/>
      <c r="D791" s="13"/>
      <c r="E791" s="13"/>
      <c r="F791" s="13"/>
      <c r="G791" s="13"/>
      <c r="H791" s="13"/>
      <c r="I791" s="13"/>
      <c r="J791" s="13"/>
    </row>
    <row r="792" spans="3:10" ht="12.75">
      <c r="C792" s="13"/>
      <c r="D792" s="13"/>
      <c r="E792" s="13"/>
      <c r="F792" s="13"/>
      <c r="G792" s="13"/>
      <c r="H792" s="13"/>
      <c r="I792" s="13"/>
      <c r="J792" s="13"/>
    </row>
    <row r="793" spans="3:10" ht="12.75">
      <c r="C793" s="13"/>
      <c r="D793" s="13"/>
      <c r="E793" s="13"/>
      <c r="F793" s="13"/>
      <c r="G793" s="13"/>
      <c r="H793" s="13"/>
      <c r="I793" s="13"/>
      <c r="J793" s="13"/>
    </row>
    <row r="794" spans="3:10" ht="12.75">
      <c r="C794" s="13"/>
      <c r="D794" s="13"/>
      <c r="E794" s="13"/>
      <c r="F794" s="13"/>
      <c r="G794" s="13"/>
      <c r="H794" s="13"/>
      <c r="I794" s="13"/>
      <c r="J794" s="13"/>
    </row>
    <row r="795" spans="3:10" ht="12.75">
      <c r="C795" s="13"/>
      <c r="D795" s="13"/>
      <c r="E795" s="13"/>
      <c r="F795" s="13"/>
      <c r="G795" s="13"/>
      <c r="H795" s="13"/>
      <c r="I795" s="13"/>
      <c r="J795" s="13"/>
    </row>
    <row r="796" spans="3:10" ht="12.75">
      <c r="C796" s="13"/>
      <c r="D796" s="13"/>
      <c r="E796" s="13"/>
      <c r="F796" s="13"/>
      <c r="G796" s="13"/>
      <c r="H796" s="13"/>
      <c r="I796" s="13"/>
      <c r="J796" s="13"/>
    </row>
    <row r="797" spans="3:10" ht="12.75">
      <c r="C797" s="13"/>
      <c r="D797" s="13"/>
      <c r="E797" s="13"/>
      <c r="F797" s="13"/>
      <c r="G797" s="13"/>
      <c r="H797" s="13"/>
      <c r="I797" s="13"/>
      <c r="J797" s="13"/>
    </row>
    <row r="798" spans="3:10" ht="12.75">
      <c r="C798" s="13"/>
      <c r="D798" s="13"/>
      <c r="E798" s="13"/>
      <c r="F798" s="13"/>
      <c r="G798" s="13"/>
      <c r="H798" s="13"/>
      <c r="I798" s="13"/>
      <c r="J798" s="13"/>
    </row>
    <row r="799" spans="3:10" ht="12.75">
      <c r="C799" s="13"/>
      <c r="D799" s="13"/>
      <c r="E799" s="13"/>
      <c r="F799" s="13"/>
      <c r="G799" s="13"/>
      <c r="H799" s="13"/>
      <c r="I799" s="13"/>
      <c r="J799" s="13"/>
    </row>
    <row r="800" spans="3:10" ht="12.75">
      <c r="C800" s="13"/>
      <c r="D800" s="13"/>
      <c r="E800" s="13"/>
      <c r="F800" s="13"/>
      <c r="G800" s="13"/>
      <c r="H800" s="13"/>
      <c r="I800" s="13"/>
      <c r="J800" s="13"/>
    </row>
    <row r="801" spans="3:10" ht="12.75">
      <c r="C801" s="13"/>
      <c r="D801" s="13"/>
      <c r="E801" s="13"/>
      <c r="F801" s="13"/>
      <c r="G801" s="13"/>
      <c r="H801" s="13"/>
      <c r="I801" s="13"/>
      <c r="J801" s="13"/>
    </row>
    <row r="802" spans="3:10" ht="12.75">
      <c r="C802" s="13"/>
      <c r="D802" s="13"/>
      <c r="E802" s="13"/>
      <c r="F802" s="13"/>
      <c r="G802" s="13"/>
      <c r="H802" s="13"/>
      <c r="I802" s="13"/>
      <c r="J802" s="13"/>
    </row>
    <row r="803" spans="3:10" ht="12.75">
      <c r="C803" s="13"/>
      <c r="D803" s="13"/>
      <c r="E803" s="13"/>
      <c r="F803" s="13"/>
      <c r="G803" s="13"/>
      <c r="H803" s="13"/>
      <c r="I803" s="13"/>
      <c r="J803" s="13"/>
    </row>
    <row r="804" spans="3:10" ht="12.75">
      <c r="C804" s="13"/>
      <c r="D804" s="13"/>
      <c r="E804" s="13"/>
      <c r="F804" s="13"/>
      <c r="G804" s="13"/>
      <c r="H804" s="13"/>
      <c r="I804" s="13"/>
      <c r="J804" s="13"/>
    </row>
    <row r="805" spans="3:10" ht="12.75">
      <c r="C805" s="13"/>
      <c r="D805" s="13"/>
      <c r="E805" s="13"/>
      <c r="F805" s="13"/>
      <c r="G805" s="13"/>
      <c r="H805" s="13"/>
      <c r="I805" s="13"/>
      <c r="J805" s="13"/>
    </row>
    <row r="806" spans="3:10" ht="12.75">
      <c r="C806" s="13"/>
      <c r="D806" s="13"/>
      <c r="E806" s="13"/>
      <c r="F806" s="13"/>
      <c r="G806" s="13"/>
      <c r="H806" s="13"/>
      <c r="I806" s="13"/>
      <c r="J806" s="13"/>
    </row>
    <row r="807" spans="3:10" ht="12.75">
      <c r="C807" s="13"/>
      <c r="D807" s="13"/>
      <c r="E807" s="13"/>
      <c r="F807" s="13"/>
      <c r="G807" s="13"/>
      <c r="H807" s="13"/>
      <c r="I807" s="13"/>
      <c r="J807" s="13"/>
    </row>
    <row r="808" spans="3:10" ht="12.75">
      <c r="C808" s="13"/>
      <c r="D808" s="13"/>
      <c r="E808" s="13"/>
      <c r="F808" s="13"/>
      <c r="G808" s="13"/>
      <c r="H808" s="13"/>
      <c r="I808" s="13"/>
      <c r="J808" s="13"/>
    </row>
    <row r="809" spans="3:10" ht="12.75">
      <c r="C809" s="13"/>
      <c r="D809" s="13"/>
      <c r="E809" s="13"/>
      <c r="F809" s="13"/>
      <c r="G809" s="13"/>
      <c r="H809" s="13"/>
      <c r="I809" s="13"/>
      <c r="J809" s="13"/>
    </row>
    <row r="810" spans="3:10" ht="12.75">
      <c r="C810" s="13"/>
      <c r="D810" s="13"/>
      <c r="E810" s="13"/>
      <c r="F810" s="13"/>
      <c r="G810" s="13"/>
      <c r="H810" s="13"/>
      <c r="I810" s="13"/>
      <c r="J810" s="13"/>
    </row>
    <row r="811" spans="3:10" ht="12.75">
      <c r="C811" s="13"/>
      <c r="D811" s="13"/>
      <c r="E811" s="13"/>
      <c r="F811" s="13"/>
      <c r="G811" s="13"/>
      <c r="H811" s="13"/>
      <c r="I811" s="13"/>
      <c r="J811" s="13"/>
    </row>
    <row r="812" spans="3:10" ht="12.75">
      <c r="C812" s="13"/>
      <c r="D812" s="13"/>
      <c r="E812" s="13"/>
      <c r="F812" s="13"/>
      <c r="G812" s="13"/>
      <c r="H812" s="13"/>
      <c r="I812" s="13"/>
      <c r="J812" s="13"/>
    </row>
    <row r="813" spans="3:10" ht="12.75">
      <c r="C813" s="13"/>
      <c r="D813" s="13"/>
      <c r="E813" s="13"/>
      <c r="F813" s="13"/>
      <c r="G813" s="13"/>
      <c r="H813" s="13"/>
      <c r="I813" s="13"/>
      <c r="J813" s="13"/>
    </row>
    <row r="814" spans="3:10" ht="12.75">
      <c r="C814" s="13"/>
      <c r="D814" s="13"/>
      <c r="E814" s="13"/>
      <c r="F814" s="13"/>
      <c r="G814" s="13"/>
      <c r="H814" s="13"/>
      <c r="I814" s="13"/>
      <c r="J814" s="13"/>
    </row>
    <row r="815" spans="3:10" ht="12.75">
      <c r="C815" s="13"/>
      <c r="D815" s="13"/>
      <c r="E815" s="13"/>
      <c r="F815" s="13"/>
      <c r="G815" s="13"/>
      <c r="H815" s="13"/>
      <c r="I815" s="13"/>
      <c r="J815" s="13"/>
    </row>
    <row r="816" spans="3:10" ht="12.75">
      <c r="C816" s="13"/>
      <c r="D816" s="13"/>
      <c r="E816" s="13"/>
      <c r="F816" s="13"/>
      <c r="G816" s="13"/>
      <c r="H816" s="13"/>
      <c r="I816" s="13"/>
      <c r="J816" s="13"/>
    </row>
    <row r="817" spans="3:10" ht="12.75">
      <c r="C817" s="13"/>
      <c r="D817" s="13"/>
      <c r="E817" s="13"/>
      <c r="F817" s="13"/>
      <c r="G817" s="13"/>
      <c r="H817" s="13"/>
      <c r="I817" s="13"/>
      <c r="J817" s="13"/>
    </row>
    <row r="818" spans="3:10" ht="12.75">
      <c r="C818" s="13"/>
      <c r="D818" s="13"/>
      <c r="E818" s="13"/>
      <c r="F818" s="13"/>
      <c r="G818" s="13"/>
      <c r="H818" s="13"/>
      <c r="I818" s="13"/>
      <c r="J818" s="13"/>
    </row>
    <row r="819" spans="3:10" ht="12.75">
      <c r="C819" s="13"/>
      <c r="D819" s="13"/>
      <c r="E819" s="13"/>
      <c r="F819" s="13"/>
      <c r="G819" s="13"/>
      <c r="H819" s="13"/>
      <c r="I819" s="13"/>
      <c r="J819" s="13"/>
    </row>
    <row r="820" spans="3:10" ht="12.75">
      <c r="C820" s="13"/>
      <c r="D820" s="13"/>
      <c r="E820" s="13"/>
      <c r="F820" s="13"/>
      <c r="G820" s="13"/>
      <c r="H820" s="13"/>
      <c r="I820" s="13"/>
      <c r="J820" s="13"/>
    </row>
    <row r="821" spans="3:10" ht="12.75">
      <c r="C821" s="13"/>
      <c r="D821" s="13"/>
      <c r="E821" s="13"/>
      <c r="F821" s="13"/>
      <c r="G821" s="13"/>
      <c r="H821" s="13"/>
      <c r="I821" s="13"/>
      <c r="J821" s="13"/>
    </row>
    <row r="822" spans="3:10" ht="12.75">
      <c r="C822" s="13"/>
      <c r="D822" s="13"/>
      <c r="E822" s="13"/>
      <c r="F822" s="13"/>
      <c r="G822" s="13"/>
      <c r="H822" s="13"/>
      <c r="I822" s="13"/>
      <c r="J822" s="13"/>
    </row>
    <row r="823" spans="3:10" ht="12.75">
      <c r="C823" s="13"/>
      <c r="D823" s="13"/>
      <c r="E823" s="13"/>
      <c r="F823" s="13"/>
      <c r="G823" s="13"/>
      <c r="H823" s="13"/>
      <c r="I823" s="13"/>
      <c r="J823" s="13"/>
    </row>
    <row r="824" spans="3:10" ht="12.75">
      <c r="C824" s="13"/>
      <c r="D824" s="13"/>
      <c r="E824" s="13"/>
      <c r="F824" s="13"/>
      <c r="G824" s="13"/>
      <c r="H824" s="13"/>
      <c r="I824" s="13"/>
      <c r="J824" s="13"/>
    </row>
    <row r="825" spans="3:10" ht="12.75">
      <c r="C825" s="13"/>
      <c r="D825" s="13"/>
      <c r="E825" s="13"/>
      <c r="F825" s="13"/>
      <c r="G825" s="13"/>
      <c r="H825" s="13"/>
      <c r="I825" s="13"/>
      <c r="J825" s="13"/>
    </row>
    <row r="826" spans="3:10" ht="12.75">
      <c r="C826" s="13"/>
      <c r="D826" s="13"/>
      <c r="E826" s="13"/>
      <c r="F826" s="13"/>
      <c r="G826" s="13"/>
      <c r="H826" s="13"/>
      <c r="I826" s="13"/>
      <c r="J826" s="13"/>
    </row>
    <row r="827" spans="3:10" ht="12.75">
      <c r="C827" s="13"/>
      <c r="D827" s="13"/>
      <c r="E827" s="13"/>
      <c r="F827" s="13"/>
      <c r="G827" s="13"/>
      <c r="H827" s="13"/>
      <c r="I827" s="13"/>
      <c r="J827" s="13"/>
    </row>
    <row r="828" spans="3:10" ht="12.75">
      <c r="C828" s="13"/>
      <c r="D828" s="13"/>
      <c r="E828" s="13"/>
      <c r="F828" s="13"/>
      <c r="G828" s="13"/>
      <c r="H828" s="13"/>
      <c r="I828" s="13"/>
      <c r="J828" s="13"/>
    </row>
    <row r="829" spans="3:10" ht="12.75">
      <c r="C829" s="13"/>
      <c r="D829" s="13"/>
      <c r="E829" s="13"/>
      <c r="F829" s="13"/>
      <c r="G829" s="13"/>
      <c r="H829" s="13"/>
      <c r="I829" s="13"/>
      <c r="J829" s="13"/>
    </row>
    <row r="830" spans="3:10" ht="12.75">
      <c r="C830" s="13"/>
      <c r="D830" s="13"/>
      <c r="E830" s="13"/>
      <c r="F830" s="13"/>
      <c r="G830" s="13"/>
      <c r="H830" s="13"/>
      <c r="I830" s="13"/>
      <c r="J830" s="13"/>
    </row>
    <row r="831" spans="3:10" ht="12.75">
      <c r="C831" s="13"/>
      <c r="D831" s="13"/>
      <c r="E831" s="13"/>
      <c r="F831" s="13"/>
      <c r="G831" s="13"/>
      <c r="H831" s="13"/>
      <c r="I831" s="13"/>
      <c r="J831" s="13"/>
    </row>
    <row r="832" spans="3:10" ht="12.75">
      <c r="C832" s="13"/>
      <c r="D832" s="13"/>
      <c r="E832" s="13"/>
      <c r="F832" s="13"/>
      <c r="G832" s="13"/>
      <c r="H832" s="13"/>
      <c r="I832" s="13"/>
      <c r="J832" s="13"/>
    </row>
    <row r="833" spans="3:10" ht="12.75">
      <c r="C833" s="13"/>
      <c r="D833" s="13"/>
      <c r="E833" s="13"/>
      <c r="F833" s="13"/>
      <c r="G833" s="13"/>
      <c r="H833" s="13"/>
      <c r="I833" s="13"/>
      <c r="J833" s="13"/>
    </row>
    <row r="834" spans="3:10" ht="12.75">
      <c r="C834" s="13"/>
      <c r="D834" s="13"/>
      <c r="E834" s="13"/>
      <c r="F834" s="13"/>
      <c r="G834" s="13"/>
      <c r="H834" s="13"/>
      <c r="I834" s="13"/>
      <c r="J834" s="13"/>
    </row>
    <row r="835" spans="3:10" ht="12.75">
      <c r="C835" s="13"/>
      <c r="D835" s="13"/>
      <c r="E835" s="13"/>
      <c r="F835" s="13"/>
      <c r="G835" s="13"/>
      <c r="H835" s="13"/>
      <c r="I835" s="13"/>
      <c r="J835" s="13"/>
    </row>
    <row r="836" spans="3:10" ht="12.75">
      <c r="C836" s="13"/>
      <c r="D836" s="13"/>
      <c r="E836" s="13"/>
      <c r="F836" s="13"/>
      <c r="G836" s="13"/>
      <c r="H836" s="13"/>
      <c r="I836" s="13"/>
      <c r="J836" s="13"/>
    </row>
    <row r="837" spans="3:10" ht="12.75">
      <c r="C837" s="13"/>
      <c r="D837" s="13"/>
      <c r="E837" s="13"/>
      <c r="F837" s="13"/>
      <c r="G837" s="13"/>
      <c r="H837" s="13"/>
      <c r="I837" s="13"/>
      <c r="J837" s="13"/>
    </row>
    <row r="838" spans="3:10" ht="12.75">
      <c r="C838" s="13"/>
      <c r="D838" s="13"/>
      <c r="E838" s="13"/>
      <c r="F838" s="13"/>
      <c r="G838" s="13"/>
      <c r="H838" s="13"/>
      <c r="I838" s="13"/>
      <c r="J838" s="13"/>
    </row>
    <row r="839" spans="3:10" ht="12.75">
      <c r="C839" s="13"/>
      <c r="D839" s="13"/>
      <c r="E839" s="13"/>
      <c r="F839" s="13"/>
      <c r="G839" s="13"/>
      <c r="H839" s="13"/>
      <c r="I839" s="13"/>
      <c r="J839" s="13"/>
    </row>
    <row r="840" spans="3:10" ht="12.75">
      <c r="C840" s="13"/>
      <c r="D840" s="13"/>
      <c r="E840" s="13"/>
      <c r="F840" s="13"/>
      <c r="G840" s="13"/>
      <c r="H840" s="13"/>
      <c r="I840" s="13"/>
      <c r="J840" s="13"/>
    </row>
    <row r="841" spans="3:10" ht="12.75">
      <c r="C841" s="13"/>
      <c r="D841" s="13"/>
      <c r="E841" s="13"/>
      <c r="F841" s="13"/>
      <c r="G841" s="13"/>
      <c r="H841" s="13"/>
      <c r="I841" s="13"/>
      <c r="J841" s="13"/>
    </row>
    <row r="842" spans="3:10" ht="12.75">
      <c r="C842" s="13"/>
      <c r="D842" s="13"/>
      <c r="E842" s="13"/>
      <c r="F842" s="13"/>
      <c r="G842" s="13"/>
      <c r="H842" s="13"/>
      <c r="I842" s="13"/>
      <c r="J842" s="13"/>
    </row>
    <row r="843" spans="3:10" ht="12.75">
      <c r="C843" s="13"/>
      <c r="D843" s="13"/>
      <c r="E843" s="13"/>
      <c r="F843" s="13"/>
      <c r="G843" s="13"/>
      <c r="H843" s="13"/>
      <c r="I843" s="13"/>
      <c r="J843" s="13"/>
    </row>
    <row r="844" spans="3:10" ht="12.75">
      <c r="C844" s="13"/>
      <c r="D844" s="13"/>
      <c r="E844" s="13"/>
      <c r="F844" s="13"/>
      <c r="G844" s="13"/>
      <c r="H844" s="13"/>
      <c r="I844" s="13"/>
      <c r="J844" s="13"/>
    </row>
    <row r="845" spans="3:10" ht="12.75">
      <c r="C845" s="13"/>
      <c r="D845" s="13"/>
      <c r="E845" s="13"/>
      <c r="F845" s="13"/>
      <c r="G845" s="13"/>
      <c r="H845" s="13"/>
      <c r="I845" s="13"/>
      <c r="J845" s="13"/>
    </row>
    <row r="846" spans="3:10" ht="12.75">
      <c r="C846" s="13"/>
      <c r="D846" s="13"/>
      <c r="E846" s="13"/>
      <c r="F846" s="13"/>
      <c r="G846" s="13"/>
      <c r="H846" s="13"/>
      <c r="I846" s="13"/>
      <c r="J846" s="13"/>
    </row>
    <row r="847" spans="3:10" ht="12.75">
      <c r="C847" s="13"/>
      <c r="D847" s="13"/>
      <c r="E847" s="13"/>
      <c r="F847" s="13"/>
      <c r="G847" s="13"/>
      <c r="H847" s="13"/>
      <c r="I847" s="13"/>
      <c r="J847" s="13"/>
    </row>
    <row r="848" spans="3:10" ht="12.75">
      <c r="C848" s="13"/>
      <c r="D848" s="13"/>
      <c r="E848" s="13"/>
      <c r="F848" s="13"/>
      <c r="G848" s="13"/>
      <c r="H848" s="13"/>
      <c r="I848" s="13"/>
      <c r="J848" s="13"/>
    </row>
    <row r="849" spans="3:10" ht="12.75">
      <c r="C849" s="13"/>
      <c r="D849" s="13"/>
      <c r="E849" s="13"/>
      <c r="F849" s="13"/>
      <c r="G849" s="13"/>
      <c r="H849" s="13"/>
      <c r="I849" s="13"/>
      <c r="J849" s="13"/>
    </row>
    <row r="850" spans="3:10" ht="12.75">
      <c r="C850" s="13"/>
      <c r="D850" s="13"/>
      <c r="E850" s="13"/>
      <c r="F850" s="13"/>
      <c r="G850" s="13"/>
      <c r="H850" s="13"/>
      <c r="I850" s="13"/>
      <c r="J850" s="13"/>
    </row>
    <row r="851" spans="3:10" ht="12.75">
      <c r="C851" s="13"/>
      <c r="D851" s="13"/>
      <c r="E851" s="13"/>
      <c r="F851" s="13"/>
      <c r="G851" s="13"/>
      <c r="H851" s="13"/>
      <c r="I851" s="13"/>
      <c r="J851" s="13"/>
    </row>
    <row r="852" spans="3:10" ht="12.75">
      <c r="C852" s="13"/>
      <c r="D852" s="13"/>
      <c r="E852" s="13"/>
      <c r="F852" s="13"/>
      <c r="G852" s="13"/>
      <c r="H852" s="13"/>
      <c r="I852" s="13"/>
      <c r="J852" s="13"/>
    </row>
    <row r="853" spans="3:10" ht="12.75">
      <c r="C853" s="13"/>
      <c r="D853" s="13"/>
      <c r="E853" s="13"/>
      <c r="F853" s="13"/>
      <c r="G853" s="13"/>
      <c r="H853" s="13"/>
      <c r="I853" s="13"/>
      <c r="J853" s="13"/>
    </row>
    <row r="854" spans="3:10" ht="12.75">
      <c r="C854" s="13"/>
      <c r="D854" s="13"/>
      <c r="E854" s="13"/>
      <c r="F854" s="13"/>
      <c r="G854" s="13"/>
      <c r="H854" s="13"/>
      <c r="I854" s="13"/>
      <c r="J854" s="13"/>
    </row>
    <row r="855" spans="3:10" ht="12.75">
      <c r="C855" s="13"/>
      <c r="D855" s="13"/>
      <c r="E855" s="13"/>
      <c r="F855" s="13"/>
      <c r="G855" s="13"/>
      <c r="H855" s="13"/>
      <c r="I855" s="13"/>
      <c r="J855" s="13"/>
    </row>
    <row r="856" spans="3:10" ht="12.75">
      <c r="C856" s="13"/>
      <c r="D856" s="13"/>
      <c r="E856" s="13"/>
      <c r="F856" s="13"/>
      <c r="G856" s="13"/>
      <c r="H856" s="13"/>
      <c r="I856" s="13"/>
      <c r="J856" s="13"/>
    </row>
    <row r="857" spans="3:10" ht="12.75">
      <c r="C857" s="13"/>
      <c r="D857" s="13"/>
      <c r="E857" s="13"/>
      <c r="F857" s="13"/>
      <c r="G857" s="13"/>
      <c r="H857" s="13"/>
      <c r="I857" s="13"/>
      <c r="J857" s="13"/>
    </row>
    <row r="858" spans="3:10" ht="12.75">
      <c r="C858" s="13"/>
      <c r="D858" s="13"/>
      <c r="E858" s="13"/>
      <c r="F858" s="13"/>
      <c r="G858" s="13"/>
      <c r="H858" s="13"/>
      <c r="I858" s="13"/>
      <c r="J858" s="13"/>
    </row>
    <row r="859" spans="3:10" ht="12.75">
      <c r="C859" s="13"/>
      <c r="D859" s="13"/>
      <c r="E859" s="13"/>
      <c r="F859" s="13"/>
      <c r="G859" s="13"/>
      <c r="H859" s="13"/>
      <c r="I859" s="13"/>
      <c r="J859" s="13"/>
    </row>
    <row r="860" spans="3:10" ht="12.75">
      <c r="C860" s="13"/>
      <c r="D860" s="13"/>
      <c r="E860" s="13"/>
      <c r="F860" s="13"/>
      <c r="G860" s="13"/>
      <c r="H860" s="13"/>
      <c r="I860" s="13"/>
      <c r="J860" s="13"/>
    </row>
    <row r="861" spans="3:10" ht="12.75">
      <c r="C861" s="13"/>
      <c r="D861" s="13"/>
      <c r="E861" s="13"/>
      <c r="F861" s="13"/>
      <c r="G861" s="13"/>
      <c r="H861" s="13"/>
      <c r="I861" s="13"/>
      <c r="J861" s="13"/>
    </row>
    <row r="862" spans="3:10" ht="12.75">
      <c r="C862" s="13"/>
      <c r="D862" s="13"/>
      <c r="E862" s="13"/>
      <c r="F862" s="13"/>
      <c r="G862" s="13"/>
      <c r="H862" s="13"/>
      <c r="I862" s="13"/>
      <c r="J862" s="13"/>
    </row>
    <row r="863" spans="3:10" ht="12.75">
      <c r="C863" s="13"/>
      <c r="D863" s="13"/>
      <c r="E863" s="13"/>
      <c r="F863" s="13"/>
      <c r="G863" s="13"/>
      <c r="H863" s="13"/>
      <c r="I863" s="13"/>
      <c r="J863" s="13"/>
    </row>
    <row r="864" spans="3:10" ht="12.75">
      <c r="C864" s="13"/>
      <c r="D864" s="13"/>
      <c r="E864" s="13"/>
      <c r="F864" s="13"/>
      <c r="G864" s="13"/>
      <c r="H864" s="13"/>
      <c r="I864" s="13"/>
      <c r="J864" s="13"/>
    </row>
    <row r="865" spans="3:10" ht="12.75">
      <c r="C865" s="13"/>
      <c r="D865" s="13"/>
      <c r="E865" s="13"/>
      <c r="F865" s="13"/>
      <c r="G865" s="13"/>
      <c r="H865" s="13"/>
      <c r="I865" s="13"/>
      <c r="J865" s="13"/>
    </row>
    <row r="866" spans="3:10" ht="12.75">
      <c r="C866" s="13"/>
      <c r="D866" s="13"/>
      <c r="E866" s="13"/>
      <c r="F866" s="13"/>
      <c r="G866" s="13"/>
      <c r="H866" s="13"/>
      <c r="I866" s="13"/>
      <c r="J866" s="13"/>
    </row>
    <row r="867" spans="3:10" ht="12.75">
      <c r="C867" s="13"/>
      <c r="D867" s="13"/>
      <c r="E867" s="13"/>
      <c r="F867" s="13"/>
      <c r="G867" s="13"/>
      <c r="H867" s="13"/>
      <c r="I867" s="13"/>
      <c r="J867" s="13"/>
    </row>
    <row r="868" spans="3:10" ht="12.75">
      <c r="C868" s="13"/>
      <c r="D868" s="13"/>
      <c r="E868" s="13"/>
      <c r="F868" s="13"/>
      <c r="G868" s="13"/>
      <c r="H868" s="13"/>
      <c r="I868" s="13"/>
      <c r="J868" s="13"/>
    </row>
    <row r="869" spans="3:10" ht="12.75">
      <c r="C869" s="13"/>
      <c r="D869" s="13"/>
      <c r="E869" s="13"/>
      <c r="F869" s="13"/>
      <c r="G869" s="13"/>
      <c r="H869" s="13"/>
      <c r="I869" s="13"/>
      <c r="J869" s="13"/>
    </row>
    <row r="870" spans="3:10" ht="12.75">
      <c r="C870" s="13"/>
      <c r="D870" s="13"/>
      <c r="E870" s="13"/>
      <c r="F870" s="13"/>
      <c r="G870" s="13"/>
      <c r="H870" s="13"/>
      <c r="I870" s="13"/>
      <c r="J870" s="13"/>
    </row>
    <row r="871" spans="3:10" ht="12.75">
      <c r="C871" s="13"/>
      <c r="D871" s="13"/>
      <c r="E871" s="13"/>
      <c r="F871" s="13"/>
      <c r="G871" s="13"/>
      <c r="H871" s="13"/>
      <c r="I871" s="13"/>
      <c r="J871" s="13"/>
    </row>
    <row r="872" spans="3:10" ht="12.75">
      <c r="C872" s="13"/>
      <c r="D872" s="13"/>
      <c r="E872" s="13"/>
      <c r="F872" s="13"/>
      <c r="G872" s="13"/>
      <c r="H872" s="13"/>
      <c r="I872" s="13"/>
      <c r="J872" s="13"/>
    </row>
    <row r="873" spans="3:10" ht="12.75">
      <c r="C873" s="13"/>
      <c r="D873" s="13"/>
      <c r="E873" s="13"/>
      <c r="F873" s="13"/>
      <c r="G873" s="13"/>
      <c r="H873" s="13"/>
      <c r="I873" s="13"/>
      <c r="J873" s="13"/>
    </row>
    <row r="874" spans="3:10" ht="12.75">
      <c r="C874" s="13"/>
      <c r="D874" s="13"/>
      <c r="E874" s="13"/>
      <c r="F874" s="13"/>
      <c r="G874" s="13"/>
      <c r="H874" s="13"/>
      <c r="I874" s="13"/>
      <c r="J874" s="13"/>
    </row>
    <row r="875" spans="3:10" ht="12.75">
      <c r="C875" s="13"/>
      <c r="D875" s="13"/>
      <c r="E875" s="13"/>
      <c r="F875" s="13"/>
      <c r="G875" s="13"/>
      <c r="H875" s="13"/>
      <c r="I875" s="13"/>
      <c r="J875" s="13"/>
    </row>
    <row r="876" spans="3:10" ht="12.75">
      <c r="C876" s="13"/>
      <c r="D876" s="13"/>
      <c r="E876" s="13"/>
      <c r="F876" s="13"/>
      <c r="G876" s="13"/>
      <c r="H876" s="13"/>
      <c r="I876" s="13"/>
      <c r="J876" s="13"/>
    </row>
    <row r="877" spans="3:10" ht="12.75">
      <c r="C877" s="13"/>
      <c r="D877" s="13"/>
      <c r="E877" s="13"/>
      <c r="F877" s="13"/>
      <c r="G877" s="13"/>
      <c r="H877" s="13"/>
      <c r="I877" s="13"/>
      <c r="J877" s="13"/>
    </row>
    <row r="878" spans="3:10" ht="12.75">
      <c r="C878" s="13"/>
      <c r="D878" s="13"/>
      <c r="E878" s="13"/>
      <c r="F878" s="13"/>
      <c r="G878" s="13"/>
      <c r="H878" s="13"/>
      <c r="I878" s="13"/>
      <c r="J878" s="13"/>
    </row>
    <row r="879" spans="3:10" ht="12.75">
      <c r="C879" s="13"/>
      <c r="D879" s="13"/>
      <c r="E879" s="13"/>
      <c r="F879" s="13"/>
      <c r="G879" s="13"/>
      <c r="H879" s="13"/>
      <c r="I879" s="13"/>
      <c r="J879" s="13"/>
    </row>
    <row r="880" spans="3:10" ht="12.75">
      <c r="C880" s="13"/>
      <c r="D880" s="13"/>
      <c r="E880" s="13"/>
      <c r="F880" s="13"/>
      <c r="G880" s="13"/>
      <c r="H880" s="13"/>
      <c r="I880" s="13"/>
      <c r="J880" s="13"/>
    </row>
    <row r="881" spans="3:10" ht="12.75">
      <c r="C881" s="13"/>
      <c r="D881" s="13"/>
      <c r="E881" s="13"/>
      <c r="F881" s="13"/>
      <c r="G881" s="13"/>
      <c r="H881" s="13"/>
      <c r="I881" s="13"/>
      <c r="J881" s="13"/>
    </row>
    <row r="882" spans="3:10" ht="12.75">
      <c r="C882" s="13"/>
      <c r="D882" s="13"/>
      <c r="E882" s="13"/>
      <c r="F882" s="13"/>
      <c r="G882" s="13"/>
      <c r="H882" s="13"/>
      <c r="I882" s="13"/>
      <c r="J882" s="13"/>
    </row>
    <row r="883" spans="3:10" ht="12.75">
      <c r="C883" s="13"/>
      <c r="D883" s="13"/>
      <c r="E883" s="13"/>
      <c r="F883" s="13"/>
      <c r="G883" s="13"/>
      <c r="H883" s="13"/>
      <c r="I883" s="13"/>
      <c r="J883" s="13"/>
    </row>
    <row r="884" spans="3:10" ht="12.75">
      <c r="C884" s="13"/>
      <c r="D884" s="13"/>
      <c r="E884" s="13"/>
      <c r="F884" s="13"/>
      <c r="G884" s="13"/>
      <c r="H884" s="13"/>
      <c r="I884" s="13"/>
      <c r="J884" s="13"/>
    </row>
    <row r="885" spans="3:10" ht="12.75">
      <c r="C885" s="13"/>
      <c r="D885" s="13"/>
      <c r="E885" s="13"/>
      <c r="F885" s="13"/>
      <c r="G885" s="13"/>
      <c r="H885" s="13"/>
      <c r="I885" s="13"/>
      <c r="J885" s="13"/>
    </row>
    <row r="886" spans="3:10" ht="12.75">
      <c r="C886" s="13"/>
      <c r="D886" s="13"/>
      <c r="E886" s="13"/>
      <c r="F886" s="13"/>
      <c r="G886" s="13"/>
      <c r="H886" s="13"/>
      <c r="I886" s="13"/>
      <c r="J886" s="13"/>
    </row>
    <row r="887" spans="3:10" ht="12.75">
      <c r="C887" s="13"/>
      <c r="D887" s="13"/>
      <c r="E887" s="13"/>
      <c r="F887" s="13"/>
      <c r="G887" s="13"/>
      <c r="H887" s="13"/>
      <c r="I887" s="13"/>
      <c r="J887" s="13"/>
    </row>
    <row r="888" spans="3:10" ht="12.75">
      <c r="C888" s="13"/>
      <c r="D888" s="13"/>
      <c r="E888" s="13"/>
      <c r="F888" s="13"/>
      <c r="G888" s="13"/>
      <c r="H888" s="13"/>
      <c r="I888" s="13"/>
      <c r="J888" s="13"/>
    </row>
    <row r="889" spans="3:10" ht="12.75">
      <c r="C889" s="13"/>
      <c r="D889" s="13"/>
      <c r="E889" s="13"/>
      <c r="F889" s="13"/>
      <c r="G889" s="13"/>
      <c r="H889" s="13"/>
      <c r="I889" s="13"/>
      <c r="J889" s="13"/>
    </row>
    <row r="890" spans="3:10" ht="12.75">
      <c r="C890" s="13"/>
      <c r="D890" s="13"/>
      <c r="E890" s="13"/>
      <c r="F890" s="13"/>
      <c r="G890" s="13"/>
      <c r="H890" s="13"/>
      <c r="I890" s="13"/>
      <c r="J890" s="13"/>
    </row>
    <row r="891" spans="3:10" ht="12.75">
      <c r="C891" s="13"/>
      <c r="D891" s="13"/>
      <c r="E891" s="13"/>
      <c r="F891" s="13"/>
      <c r="G891" s="13"/>
      <c r="H891" s="13"/>
      <c r="I891" s="13"/>
      <c r="J891" s="13"/>
    </row>
    <row r="892" spans="3:10" ht="12.75">
      <c r="C892" s="13"/>
      <c r="D892" s="13"/>
      <c r="E892" s="13"/>
      <c r="F892" s="13"/>
      <c r="G892" s="13"/>
      <c r="H892" s="13"/>
      <c r="I892" s="13"/>
      <c r="J892" s="13"/>
    </row>
    <row r="893" spans="3:10" ht="12.75">
      <c r="C893" s="13"/>
      <c r="D893" s="13"/>
      <c r="E893" s="13"/>
      <c r="F893" s="13"/>
      <c r="G893" s="13"/>
      <c r="H893" s="13"/>
      <c r="I893" s="13"/>
      <c r="J893" s="13"/>
    </row>
    <row r="894" spans="3:10" ht="12.75">
      <c r="C894" s="13"/>
      <c r="D894" s="13"/>
      <c r="E894" s="13"/>
      <c r="F894" s="13"/>
      <c r="G894" s="13"/>
      <c r="H894" s="13"/>
      <c r="I894" s="13"/>
      <c r="J894" s="13"/>
    </row>
    <row r="895" spans="3:10" ht="12.75">
      <c r="C895" s="13"/>
      <c r="D895" s="13"/>
      <c r="E895" s="13"/>
      <c r="F895" s="13"/>
      <c r="G895" s="13"/>
      <c r="H895" s="13"/>
      <c r="I895" s="13"/>
      <c r="J895" s="13"/>
    </row>
    <row r="896" spans="3:10" ht="12.75">
      <c r="C896" s="13"/>
      <c r="D896" s="13"/>
      <c r="E896" s="13"/>
      <c r="F896" s="13"/>
      <c r="G896" s="13"/>
      <c r="H896" s="13"/>
      <c r="I896" s="13"/>
      <c r="J896" s="13"/>
    </row>
    <row r="897" spans="3:10" ht="12.75">
      <c r="C897" s="13"/>
      <c r="D897" s="13"/>
      <c r="E897" s="13"/>
      <c r="F897" s="13"/>
      <c r="G897" s="13"/>
      <c r="H897" s="13"/>
      <c r="I897" s="13"/>
      <c r="J897" s="13"/>
    </row>
    <row r="898" spans="3:10" ht="12.75">
      <c r="C898" s="13"/>
      <c r="D898" s="13"/>
      <c r="E898" s="13"/>
      <c r="F898" s="13"/>
      <c r="G898" s="13"/>
      <c r="H898" s="13"/>
      <c r="I898" s="13"/>
      <c r="J898" s="13"/>
    </row>
    <row r="899" spans="3:10" ht="12.75">
      <c r="C899" s="13"/>
      <c r="D899" s="13"/>
      <c r="E899" s="13"/>
      <c r="F899" s="13"/>
      <c r="G899" s="13"/>
      <c r="H899" s="13"/>
      <c r="I899" s="13"/>
      <c r="J899" s="13"/>
    </row>
    <row r="900" spans="3:10" ht="12.75">
      <c r="C900" s="13"/>
      <c r="D900" s="13"/>
      <c r="E900" s="13"/>
      <c r="F900" s="13"/>
      <c r="G900" s="13"/>
      <c r="H900" s="13"/>
      <c r="I900" s="13"/>
      <c r="J900" s="13"/>
    </row>
    <row r="901" spans="3:10" ht="12.75">
      <c r="C901" s="13"/>
      <c r="D901" s="13"/>
      <c r="E901" s="13"/>
      <c r="F901" s="13"/>
      <c r="G901" s="13"/>
      <c r="H901" s="13"/>
      <c r="I901" s="13"/>
      <c r="J901" s="13"/>
    </row>
    <row r="902" spans="3:10" ht="12.75">
      <c r="C902" s="13"/>
      <c r="D902" s="13"/>
      <c r="E902" s="13"/>
      <c r="F902" s="13"/>
      <c r="G902" s="13"/>
      <c r="H902" s="13"/>
      <c r="I902" s="13"/>
      <c r="J902" s="13"/>
    </row>
    <row r="903" spans="3:10" ht="12.75">
      <c r="C903" s="13"/>
      <c r="D903" s="13"/>
      <c r="E903" s="13"/>
      <c r="F903" s="13"/>
      <c r="G903" s="13"/>
      <c r="H903" s="13"/>
      <c r="I903" s="13"/>
      <c r="J903" s="13"/>
    </row>
    <row r="904" spans="3:10" ht="12.75">
      <c r="C904" s="13"/>
      <c r="D904" s="13"/>
      <c r="E904" s="13"/>
      <c r="F904" s="13"/>
      <c r="G904" s="13"/>
      <c r="H904" s="13"/>
      <c r="I904" s="13"/>
      <c r="J904" s="13"/>
    </row>
    <row r="905" spans="3:10" ht="12.75">
      <c r="C905" s="13"/>
      <c r="D905" s="13"/>
      <c r="E905" s="13"/>
      <c r="F905" s="13"/>
      <c r="G905" s="13"/>
      <c r="H905" s="13"/>
      <c r="I905" s="13"/>
      <c r="J905" s="13"/>
    </row>
    <row r="906" spans="3:10" ht="12.75">
      <c r="C906" s="13"/>
      <c r="D906" s="13"/>
      <c r="E906" s="13"/>
      <c r="F906" s="13"/>
      <c r="G906" s="13"/>
      <c r="H906" s="13"/>
      <c r="I906" s="13"/>
      <c r="J906" s="13"/>
    </row>
    <row r="907" spans="3:10" ht="12.75">
      <c r="C907" s="13"/>
      <c r="D907" s="13"/>
      <c r="E907" s="13"/>
      <c r="F907" s="13"/>
      <c r="G907" s="13"/>
      <c r="H907" s="13"/>
      <c r="I907" s="13"/>
      <c r="J907" s="13"/>
    </row>
    <row r="908" spans="3:10" ht="12.75">
      <c r="C908" s="13"/>
      <c r="D908" s="13"/>
      <c r="E908" s="13"/>
      <c r="F908" s="13"/>
      <c r="G908" s="13"/>
      <c r="H908" s="13"/>
      <c r="I908" s="13"/>
      <c r="J908" s="13"/>
    </row>
    <row r="909" spans="3:10" ht="12.75">
      <c r="C909" s="13"/>
      <c r="D909" s="13"/>
      <c r="E909" s="13"/>
      <c r="F909" s="13"/>
      <c r="G909" s="13"/>
      <c r="H909" s="13"/>
      <c r="I909" s="13"/>
      <c r="J909" s="13"/>
    </row>
    <row r="910" spans="3:10" ht="12.75">
      <c r="C910" s="13"/>
      <c r="D910" s="13"/>
      <c r="E910" s="13"/>
      <c r="F910" s="13"/>
      <c r="G910" s="13"/>
      <c r="H910" s="13"/>
      <c r="I910" s="13"/>
      <c r="J910" s="13"/>
    </row>
    <row r="911" spans="3:10" ht="12.75">
      <c r="C911" s="13"/>
      <c r="D911" s="13"/>
      <c r="E911" s="13"/>
      <c r="F911" s="13"/>
      <c r="G911" s="13"/>
      <c r="H911" s="13"/>
      <c r="I911" s="13"/>
      <c r="J911" s="13"/>
    </row>
    <row r="912" spans="3:10" ht="12.75">
      <c r="C912" s="13"/>
      <c r="D912" s="13"/>
      <c r="E912" s="13"/>
      <c r="F912" s="13"/>
      <c r="G912" s="13"/>
      <c r="H912" s="13"/>
      <c r="I912" s="13"/>
      <c r="J912" s="13"/>
    </row>
    <row r="913" spans="3:10" ht="12.75">
      <c r="C913" s="13"/>
      <c r="D913" s="13"/>
      <c r="E913" s="13"/>
      <c r="F913" s="13"/>
      <c r="G913" s="13"/>
      <c r="H913" s="13"/>
      <c r="I913" s="13"/>
      <c r="J913" s="13"/>
    </row>
    <row r="914" spans="3:10" ht="12.75">
      <c r="C914" s="13"/>
      <c r="D914" s="13"/>
      <c r="E914" s="13"/>
      <c r="F914" s="13"/>
      <c r="G914" s="13"/>
      <c r="H914" s="13"/>
      <c r="I914" s="13"/>
      <c r="J914" s="13"/>
    </row>
    <row r="915" spans="3:10" ht="12.75">
      <c r="C915" s="13"/>
      <c r="D915" s="13"/>
      <c r="E915" s="13"/>
      <c r="F915" s="13"/>
      <c r="G915" s="13"/>
      <c r="H915" s="13"/>
      <c r="I915" s="13"/>
      <c r="J915" s="13"/>
    </row>
    <row r="916" spans="3:10" ht="12.75">
      <c r="C916" s="13"/>
      <c r="D916" s="13"/>
      <c r="E916" s="13"/>
      <c r="F916" s="13"/>
      <c r="G916" s="13"/>
      <c r="H916" s="13"/>
      <c r="I916" s="13"/>
      <c r="J916" s="13"/>
    </row>
    <row r="917" spans="3:10" ht="12.75">
      <c r="C917" s="13"/>
      <c r="D917" s="13"/>
      <c r="E917" s="13"/>
      <c r="F917" s="13"/>
      <c r="G917" s="13"/>
      <c r="H917" s="13"/>
      <c r="I917" s="13"/>
      <c r="J917" s="13"/>
    </row>
    <row r="918" spans="3:10" ht="12.75">
      <c r="C918" s="13"/>
      <c r="D918" s="13"/>
      <c r="E918" s="13"/>
      <c r="F918" s="13"/>
      <c r="G918" s="13"/>
      <c r="H918" s="13"/>
      <c r="I918" s="13"/>
      <c r="J918" s="13"/>
    </row>
    <row r="919" spans="3:10" ht="12.75">
      <c r="C919" s="13"/>
      <c r="D919" s="13"/>
      <c r="E919" s="13"/>
      <c r="F919" s="13"/>
      <c r="G919" s="13"/>
      <c r="H919" s="13"/>
      <c r="I919" s="13"/>
      <c r="J919" s="13"/>
    </row>
    <row r="920" spans="3:10" ht="12.75">
      <c r="C920" s="13"/>
      <c r="D920" s="13"/>
      <c r="E920" s="13"/>
      <c r="F920" s="13"/>
      <c r="G920" s="13"/>
      <c r="H920" s="13"/>
      <c r="I920" s="13"/>
      <c r="J920" s="13"/>
    </row>
    <row r="921" spans="3:10" ht="12.75">
      <c r="C921" s="13"/>
      <c r="D921" s="13"/>
      <c r="E921" s="13"/>
      <c r="F921" s="13"/>
      <c r="G921" s="13"/>
      <c r="H921" s="13"/>
      <c r="I921" s="13"/>
      <c r="J921" s="13"/>
    </row>
    <row r="922" spans="3:10" ht="12.75">
      <c r="C922" s="13"/>
      <c r="D922" s="13"/>
      <c r="E922" s="13"/>
      <c r="F922" s="13"/>
      <c r="G922" s="13"/>
      <c r="H922" s="13"/>
      <c r="I922" s="13"/>
      <c r="J922" s="13"/>
    </row>
    <row r="923" spans="3:10" ht="12.75">
      <c r="C923" s="13"/>
      <c r="D923" s="13"/>
      <c r="E923" s="13"/>
      <c r="F923" s="13"/>
      <c r="G923" s="13"/>
      <c r="H923" s="13"/>
      <c r="I923" s="13"/>
      <c r="J923" s="13"/>
    </row>
    <row r="924" spans="3:10" ht="12.75">
      <c r="C924" s="13"/>
      <c r="D924" s="13"/>
      <c r="E924" s="13"/>
      <c r="F924" s="13"/>
      <c r="G924" s="13"/>
      <c r="H924" s="13"/>
      <c r="I924" s="13"/>
      <c r="J924" s="13"/>
    </row>
    <row r="925" spans="3:10" ht="12.75">
      <c r="C925" s="13"/>
      <c r="D925" s="13"/>
      <c r="E925" s="13"/>
      <c r="F925" s="13"/>
      <c r="G925" s="13"/>
      <c r="H925" s="13"/>
      <c r="I925" s="13"/>
      <c r="J925" s="13"/>
    </row>
    <row r="926" spans="3:10" ht="12.75">
      <c r="C926" s="13"/>
      <c r="D926" s="13"/>
      <c r="E926" s="13"/>
      <c r="F926" s="13"/>
      <c r="G926" s="13"/>
      <c r="H926" s="13"/>
      <c r="I926" s="13"/>
      <c r="J926" s="13"/>
    </row>
    <row r="927" spans="3:10" ht="12.75">
      <c r="C927" s="13"/>
      <c r="D927" s="13"/>
      <c r="E927" s="13"/>
      <c r="F927" s="13"/>
      <c r="G927" s="13"/>
      <c r="H927" s="13"/>
      <c r="I927" s="13"/>
      <c r="J927" s="13"/>
    </row>
    <row r="928" spans="3:10" ht="12.75">
      <c r="C928" s="13"/>
      <c r="D928" s="13"/>
      <c r="E928" s="13"/>
      <c r="F928" s="13"/>
      <c r="G928" s="13"/>
      <c r="H928" s="13"/>
      <c r="I928" s="13"/>
      <c r="J928" s="13"/>
    </row>
    <row r="929" spans="3:10" ht="12.75">
      <c r="C929" s="13"/>
      <c r="D929" s="13"/>
      <c r="E929" s="13"/>
      <c r="F929" s="13"/>
      <c r="G929" s="13"/>
      <c r="H929" s="13"/>
      <c r="I929" s="13"/>
      <c r="J929" s="13"/>
    </row>
    <row r="930" spans="3:10" ht="12.75">
      <c r="C930" s="13"/>
      <c r="D930" s="13"/>
      <c r="E930" s="13"/>
      <c r="F930" s="13"/>
      <c r="G930" s="13"/>
      <c r="H930" s="13"/>
      <c r="I930" s="13"/>
      <c r="J930" s="13"/>
    </row>
    <row r="931" spans="3:10" ht="12.75">
      <c r="C931" s="13"/>
      <c r="D931" s="13"/>
      <c r="E931" s="13"/>
      <c r="F931" s="13"/>
      <c r="G931" s="13"/>
      <c r="H931" s="13"/>
      <c r="I931" s="13"/>
      <c r="J931" s="13"/>
    </row>
    <row r="932" spans="3:10" ht="12.75">
      <c r="C932" s="13"/>
      <c r="D932" s="13"/>
      <c r="E932" s="13"/>
      <c r="F932" s="13"/>
      <c r="G932" s="13"/>
      <c r="H932" s="13"/>
      <c r="I932" s="13"/>
      <c r="J932" s="13"/>
    </row>
    <row r="933" spans="3:10" ht="12.75">
      <c r="C933" s="13"/>
      <c r="D933" s="13"/>
      <c r="E933" s="13"/>
      <c r="F933" s="13"/>
      <c r="G933" s="13"/>
      <c r="H933" s="13"/>
      <c r="I933" s="13"/>
      <c r="J933" s="13"/>
    </row>
    <row r="934" spans="3:10" ht="12.75">
      <c r="C934" s="13"/>
      <c r="D934" s="13"/>
      <c r="E934" s="13"/>
      <c r="F934" s="13"/>
      <c r="G934" s="13"/>
      <c r="H934" s="13"/>
      <c r="I934" s="13"/>
      <c r="J934" s="13"/>
    </row>
    <row r="935" spans="3:10" ht="12.75">
      <c r="C935" s="13"/>
      <c r="D935" s="13"/>
      <c r="E935" s="13"/>
      <c r="F935" s="13"/>
      <c r="G935" s="13"/>
      <c r="H935" s="13"/>
      <c r="I935" s="13"/>
      <c r="J935" s="13"/>
    </row>
    <row r="936" spans="3:10" ht="12.75">
      <c r="C936" s="13"/>
      <c r="D936" s="13"/>
      <c r="E936" s="13"/>
      <c r="F936" s="13"/>
      <c r="G936" s="13"/>
      <c r="H936" s="13"/>
      <c r="I936" s="13"/>
      <c r="J936" s="13"/>
    </row>
    <row r="937" spans="3:10" ht="12.75">
      <c r="C937" s="13"/>
      <c r="D937" s="13"/>
      <c r="E937" s="13"/>
      <c r="F937" s="13"/>
      <c r="G937" s="13"/>
      <c r="H937" s="13"/>
      <c r="I937" s="13"/>
      <c r="J937" s="13"/>
    </row>
    <row r="938" spans="3:10" ht="12.75">
      <c r="C938" s="13"/>
      <c r="D938" s="13"/>
      <c r="E938" s="13"/>
      <c r="F938" s="13"/>
      <c r="G938" s="13"/>
      <c r="H938" s="13"/>
      <c r="I938" s="13"/>
      <c r="J938" s="13"/>
    </row>
    <row r="939" spans="3:10" ht="12.75">
      <c r="C939" s="13"/>
      <c r="D939" s="13"/>
      <c r="E939" s="13"/>
      <c r="F939" s="13"/>
      <c r="G939" s="13"/>
      <c r="H939" s="13"/>
      <c r="I939" s="13"/>
      <c r="J939" s="13"/>
    </row>
    <row r="940" spans="3:10" ht="12.75">
      <c r="C940" s="13"/>
      <c r="D940" s="13"/>
      <c r="E940" s="13"/>
      <c r="F940" s="13"/>
      <c r="G940" s="13"/>
      <c r="H940" s="13"/>
      <c r="I940" s="13"/>
      <c r="J940" s="13"/>
    </row>
    <row r="941" spans="3:10" ht="12.75">
      <c r="C941" s="13"/>
      <c r="D941" s="13"/>
      <c r="E941" s="13"/>
      <c r="F941" s="13"/>
      <c r="G941" s="13"/>
      <c r="H941" s="13"/>
      <c r="I941" s="13"/>
      <c r="J941" s="13"/>
    </row>
    <row r="942" spans="3:10" ht="12.75">
      <c r="C942" s="13"/>
      <c r="D942" s="13"/>
      <c r="E942" s="13"/>
      <c r="F942" s="13"/>
      <c r="G942" s="13"/>
      <c r="H942" s="13"/>
      <c r="I942" s="13"/>
      <c r="J942" s="13"/>
    </row>
    <row r="943" spans="3:10" ht="12.75">
      <c r="C943" s="13"/>
      <c r="D943" s="13"/>
      <c r="E943" s="13"/>
      <c r="F943" s="13"/>
      <c r="G943" s="13"/>
      <c r="H943" s="13"/>
      <c r="I943" s="13"/>
      <c r="J943" s="13"/>
    </row>
    <row r="944" spans="3:10" ht="12.75">
      <c r="C944" s="13"/>
      <c r="D944" s="13"/>
      <c r="E944" s="13"/>
      <c r="F944" s="13"/>
      <c r="G944" s="13"/>
      <c r="H944" s="13"/>
      <c r="I944" s="13"/>
      <c r="J944" s="13"/>
    </row>
    <row r="945" spans="3:10" ht="12.75">
      <c r="C945" s="13"/>
      <c r="D945" s="13"/>
      <c r="E945" s="13"/>
      <c r="F945" s="13"/>
      <c r="G945" s="13"/>
      <c r="H945" s="13"/>
      <c r="I945" s="13"/>
      <c r="J945" s="13"/>
    </row>
    <row r="946" spans="3:10" ht="12.75">
      <c r="C946" s="13"/>
      <c r="D946" s="13"/>
      <c r="E946" s="13"/>
      <c r="F946" s="13"/>
      <c r="G946" s="13"/>
      <c r="H946" s="13"/>
      <c r="I946" s="13"/>
      <c r="J946" s="13"/>
    </row>
    <row r="947" spans="3:10" ht="12.75">
      <c r="C947" s="13"/>
      <c r="D947" s="13"/>
      <c r="E947" s="13"/>
      <c r="F947" s="13"/>
      <c r="G947" s="13"/>
      <c r="H947" s="13"/>
      <c r="I947" s="13"/>
      <c r="J947" s="13"/>
    </row>
    <row r="948" spans="3:10" ht="12.75">
      <c r="C948" s="13"/>
      <c r="D948" s="13"/>
      <c r="E948" s="13"/>
      <c r="F948" s="13"/>
      <c r="G948" s="13"/>
      <c r="H948" s="13"/>
      <c r="I948" s="13"/>
      <c r="J948" s="13"/>
    </row>
    <row r="949" spans="3:10" ht="12.75">
      <c r="C949" s="13"/>
      <c r="D949" s="13"/>
      <c r="E949" s="13"/>
      <c r="F949" s="13"/>
      <c r="G949" s="13"/>
      <c r="H949" s="13"/>
      <c r="I949" s="13"/>
      <c r="J949" s="13"/>
    </row>
    <row r="950" spans="3:10" ht="12.75">
      <c r="C950" s="13"/>
      <c r="D950" s="13"/>
      <c r="E950" s="13"/>
      <c r="F950" s="13"/>
      <c r="G950" s="13"/>
      <c r="H950" s="13"/>
      <c r="I950" s="13"/>
      <c r="J950" s="13"/>
    </row>
    <row r="951" spans="3:10" ht="12.75">
      <c r="C951" s="13"/>
      <c r="D951" s="13"/>
      <c r="E951" s="13"/>
      <c r="F951" s="13"/>
      <c r="G951" s="13"/>
      <c r="H951" s="13"/>
      <c r="I951" s="13"/>
      <c r="J951" s="13"/>
    </row>
    <row r="952" spans="3:10" ht="12.75">
      <c r="C952" s="13"/>
      <c r="D952" s="13"/>
      <c r="E952" s="13"/>
      <c r="F952" s="13"/>
      <c r="G952" s="13"/>
      <c r="H952" s="13"/>
      <c r="I952" s="13"/>
      <c r="J952" s="13"/>
    </row>
    <row r="953" spans="3:10" ht="12.75">
      <c r="C953" s="13"/>
      <c r="D953" s="13"/>
      <c r="E953" s="13"/>
      <c r="F953" s="13"/>
      <c r="G953" s="13"/>
      <c r="H953" s="13"/>
      <c r="I953" s="13"/>
      <c r="J953" s="13"/>
    </row>
    <row r="954" spans="3:10" ht="12.75">
      <c r="C954" s="13"/>
      <c r="D954" s="13"/>
      <c r="E954" s="13"/>
      <c r="F954" s="13"/>
      <c r="G954" s="13"/>
      <c r="H954" s="13"/>
      <c r="I954" s="13"/>
      <c r="J954" s="13"/>
    </row>
    <row r="955" spans="3:10" ht="12.75">
      <c r="C955" s="13"/>
      <c r="D955" s="13"/>
      <c r="E955" s="13"/>
      <c r="F955" s="13"/>
      <c r="G955" s="13"/>
      <c r="H955" s="13"/>
      <c r="I955" s="13"/>
      <c r="J955" s="13"/>
    </row>
    <row r="956" spans="3:10" ht="12.75">
      <c r="C956" s="13"/>
      <c r="D956" s="13"/>
      <c r="E956" s="13"/>
      <c r="F956" s="13"/>
      <c r="G956" s="13"/>
      <c r="H956" s="13"/>
      <c r="I956" s="13"/>
      <c r="J956" s="13"/>
    </row>
    <row r="957" spans="3:10" ht="12.75">
      <c r="C957" s="13"/>
      <c r="D957" s="13"/>
      <c r="E957" s="13"/>
      <c r="F957" s="13"/>
      <c r="G957" s="13"/>
      <c r="H957" s="13"/>
      <c r="I957" s="13"/>
      <c r="J957" s="13"/>
    </row>
    <row r="958" spans="3:10" ht="12.75">
      <c r="C958" s="13"/>
      <c r="D958" s="13"/>
      <c r="E958" s="13"/>
      <c r="F958" s="13"/>
      <c r="G958" s="13"/>
      <c r="H958" s="13"/>
      <c r="I958" s="13"/>
      <c r="J958" s="13"/>
    </row>
    <row r="959" spans="3:10" ht="12.75">
      <c r="C959" s="13"/>
      <c r="D959" s="13"/>
      <c r="E959" s="13"/>
      <c r="F959" s="13"/>
      <c r="G959" s="13"/>
      <c r="H959" s="13"/>
      <c r="I959" s="13"/>
      <c r="J959" s="13"/>
    </row>
    <row r="960" spans="3:10" ht="12.75">
      <c r="C960" s="13"/>
      <c r="D960" s="13"/>
      <c r="E960" s="13"/>
      <c r="F960" s="13"/>
      <c r="G960" s="13"/>
      <c r="H960" s="13"/>
      <c r="I960" s="13"/>
      <c r="J960" s="13"/>
    </row>
    <row r="961" spans="3:10" ht="12.75">
      <c r="C961" s="13"/>
      <c r="D961" s="13"/>
      <c r="E961" s="13"/>
      <c r="F961" s="13"/>
      <c r="G961" s="13"/>
      <c r="H961" s="13"/>
      <c r="I961" s="13"/>
      <c r="J961" s="13"/>
    </row>
    <row r="962" spans="3:10" ht="12.75">
      <c r="C962" s="13"/>
      <c r="D962" s="13"/>
      <c r="E962" s="13"/>
      <c r="F962" s="13"/>
      <c r="G962" s="13"/>
      <c r="H962" s="13"/>
      <c r="I962" s="13"/>
      <c r="J962" s="13"/>
    </row>
    <row r="963" spans="3:10" ht="12.75">
      <c r="C963" s="13"/>
      <c r="D963" s="13"/>
      <c r="E963" s="13"/>
      <c r="F963" s="13"/>
      <c r="G963" s="13"/>
      <c r="H963" s="13"/>
      <c r="I963" s="13"/>
      <c r="J963" s="13"/>
    </row>
    <row r="964" spans="3:10" ht="12.75">
      <c r="C964" s="13"/>
      <c r="D964" s="13"/>
      <c r="E964" s="13"/>
      <c r="F964" s="13"/>
      <c r="G964" s="13"/>
      <c r="H964" s="13"/>
      <c r="I964" s="13"/>
      <c r="J964" s="13"/>
    </row>
    <row r="965" spans="3:10" ht="12.75">
      <c r="C965" s="13"/>
      <c r="D965" s="13"/>
      <c r="E965" s="13"/>
      <c r="F965" s="13"/>
      <c r="G965" s="13"/>
      <c r="H965" s="13"/>
      <c r="I965" s="13"/>
      <c r="J965" s="13"/>
    </row>
    <row r="966" spans="3:10" ht="12.75">
      <c r="C966" s="13"/>
      <c r="D966" s="13"/>
      <c r="E966" s="13"/>
      <c r="F966" s="13"/>
      <c r="G966" s="13"/>
      <c r="H966" s="13"/>
      <c r="I966" s="13"/>
      <c r="J966" s="13"/>
    </row>
    <row r="967" spans="3:10" ht="12.75">
      <c r="C967" s="13"/>
      <c r="D967" s="13"/>
      <c r="E967" s="13"/>
      <c r="F967" s="13"/>
      <c r="G967" s="13"/>
      <c r="H967" s="13"/>
      <c r="I967" s="13"/>
      <c r="J967" s="13"/>
    </row>
    <row r="968" spans="3:10" ht="12.75">
      <c r="C968" s="13"/>
      <c r="D968" s="13"/>
      <c r="E968" s="13"/>
      <c r="F968" s="13"/>
      <c r="G968" s="13"/>
      <c r="H968" s="13"/>
      <c r="I968" s="13"/>
      <c r="J968" s="13"/>
    </row>
    <row r="969" spans="3:10" ht="12.75">
      <c r="C969" s="13"/>
      <c r="D969" s="13"/>
      <c r="E969" s="13"/>
      <c r="F969" s="13"/>
      <c r="G969" s="13"/>
      <c r="H969" s="13"/>
      <c r="I969" s="13"/>
      <c r="J969" s="13"/>
    </row>
    <row r="970" spans="3:10" ht="12.75">
      <c r="C970" s="13"/>
      <c r="D970" s="13"/>
      <c r="E970" s="13"/>
      <c r="F970" s="13"/>
      <c r="G970" s="13"/>
      <c r="H970" s="13"/>
      <c r="I970" s="13"/>
      <c r="J970" s="13"/>
    </row>
    <row r="971" spans="3:10" ht="12.75">
      <c r="C971" s="13"/>
      <c r="D971" s="13"/>
      <c r="E971" s="13"/>
      <c r="F971" s="13"/>
      <c r="G971" s="13"/>
      <c r="H971" s="13"/>
      <c r="I971" s="13"/>
      <c r="J971" s="13"/>
    </row>
    <row r="972" spans="3:10" ht="12.75">
      <c r="C972" s="13"/>
      <c r="D972" s="13"/>
      <c r="E972" s="13"/>
      <c r="F972" s="13"/>
      <c r="G972" s="13"/>
      <c r="H972" s="13"/>
      <c r="I972" s="13"/>
      <c r="J972" s="13"/>
    </row>
    <row r="973" spans="3:10" ht="12.75">
      <c r="C973" s="13"/>
      <c r="D973" s="13"/>
      <c r="E973" s="13"/>
      <c r="F973" s="13"/>
      <c r="G973" s="13"/>
      <c r="H973" s="13"/>
      <c r="I973" s="13"/>
      <c r="J973" s="13"/>
    </row>
    <row r="974" spans="3:10" ht="12.75">
      <c r="C974" s="13"/>
      <c r="D974" s="13"/>
      <c r="E974" s="13"/>
      <c r="F974" s="13"/>
      <c r="G974" s="13"/>
      <c r="H974" s="13"/>
      <c r="I974" s="13"/>
      <c r="J974" s="13"/>
    </row>
    <row r="975" spans="3:10" ht="12.75">
      <c r="C975" s="13"/>
      <c r="D975" s="13"/>
      <c r="E975" s="13"/>
      <c r="F975" s="13"/>
      <c r="G975" s="13"/>
      <c r="H975" s="13"/>
      <c r="I975" s="13"/>
      <c r="J975" s="13"/>
    </row>
    <row r="976" spans="3:10" ht="12.75">
      <c r="C976" s="13"/>
      <c r="D976" s="13"/>
      <c r="E976" s="13"/>
      <c r="F976" s="13"/>
      <c r="G976" s="13"/>
      <c r="H976" s="13"/>
      <c r="I976" s="13"/>
      <c r="J976" s="13"/>
    </row>
    <row r="977" spans="3:10" ht="12.75">
      <c r="C977" s="13"/>
      <c r="D977" s="13"/>
      <c r="E977" s="13"/>
      <c r="F977" s="13"/>
      <c r="G977" s="13"/>
      <c r="H977" s="13"/>
      <c r="I977" s="13"/>
      <c r="J977" s="13"/>
    </row>
    <row r="978" spans="3:10" ht="12.75">
      <c r="C978" s="13"/>
      <c r="D978" s="13"/>
      <c r="E978" s="13"/>
      <c r="F978" s="13"/>
      <c r="G978" s="13"/>
      <c r="H978" s="13"/>
      <c r="I978" s="13"/>
      <c r="J978" s="13"/>
    </row>
    <row r="979" spans="3:10" ht="12.75">
      <c r="C979" s="13"/>
      <c r="D979" s="13"/>
      <c r="E979" s="13"/>
      <c r="F979" s="13"/>
      <c r="G979" s="13"/>
      <c r="H979" s="13"/>
      <c r="I979" s="13"/>
      <c r="J979" s="13"/>
    </row>
    <row r="980" spans="3:10" ht="12.75">
      <c r="C980" s="13"/>
      <c r="D980" s="13"/>
      <c r="E980" s="13"/>
      <c r="F980" s="13"/>
      <c r="G980" s="13"/>
      <c r="H980" s="13"/>
      <c r="I980" s="13"/>
      <c r="J980" s="13"/>
    </row>
    <row r="981" spans="3:10" ht="12.75">
      <c r="C981" s="13"/>
      <c r="D981" s="13"/>
      <c r="E981" s="13"/>
      <c r="F981" s="13"/>
      <c r="G981" s="13"/>
      <c r="H981" s="13"/>
      <c r="I981" s="13"/>
      <c r="J981" s="13"/>
    </row>
    <row r="982" spans="3:10" ht="12.75">
      <c r="C982" s="13"/>
      <c r="D982" s="13"/>
      <c r="E982" s="13"/>
      <c r="F982" s="13"/>
      <c r="G982" s="13"/>
      <c r="H982" s="13"/>
      <c r="I982" s="13"/>
      <c r="J982" s="13"/>
    </row>
    <row r="983" spans="3:10" ht="12.75">
      <c r="C983" s="13"/>
      <c r="D983" s="13"/>
      <c r="E983" s="13"/>
      <c r="F983" s="13"/>
      <c r="G983" s="13"/>
      <c r="H983" s="13"/>
      <c r="I983" s="13"/>
      <c r="J983" s="13"/>
    </row>
    <row r="984" spans="3:10" ht="12.75">
      <c r="C984" s="13"/>
      <c r="D984" s="13"/>
      <c r="E984" s="13"/>
      <c r="F984" s="13"/>
      <c r="G984" s="13"/>
      <c r="H984" s="13"/>
      <c r="I984" s="13"/>
      <c r="J984" s="13"/>
    </row>
    <row r="985" spans="3:10" ht="12.75">
      <c r="C985" s="13"/>
      <c r="D985" s="13"/>
      <c r="E985" s="13"/>
      <c r="F985" s="13"/>
      <c r="G985" s="13"/>
      <c r="H985" s="13"/>
      <c r="I985" s="13"/>
      <c r="J985" s="13"/>
    </row>
    <row r="986" spans="3:10" ht="12.75">
      <c r="C986" s="13"/>
      <c r="D986" s="13"/>
      <c r="E986" s="13"/>
      <c r="F986" s="13"/>
      <c r="G986" s="13"/>
      <c r="H986" s="13"/>
      <c r="I986" s="13"/>
      <c r="J986" s="13"/>
    </row>
    <row r="987" spans="3:10" ht="12.75">
      <c r="C987" s="13"/>
      <c r="D987" s="13"/>
      <c r="E987" s="13"/>
      <c r="F987" s="13"/>
      <c r="G987" s="13"/>
      <c r="H987" s="13"/>
      <c r="I987" s="13"/>
      <c r="J987" s="13"/>
    </row>
    <row r="988" spans="3:10" ht="12.75">
      <c r="C988" s="13"/>
      <c r="D988" s="13"/>
      <c r="E988" s="13"/>
      <c r="F988" s="13"/>
      <c r="G988" s="13"/>
      <c r="H988" s="13"/>
      <c r="I988" s="13"/>
      <c r="J988" s="13"/>
    </row>
    <row r="989" spans="3:10" ht="12.75">
      <c r="C989" s="13"/>
      <c r="D989" s="13"/>
      <c r="E989" s="13"/>
      <c r="F989" s="13"/>
      <c r="G989" s="13"/>
      <c r="H989" s="13"/>
      <c r="I989" s="13"/>
      <c r="J989" s="13"/>
    </row>
    <row r="990" spans="3:10" ht="12.75">
      <c r="C990" s="13"/>
      <c r="D990" s="13"/>
      <c r="E990" s="13"/>
      <c r="F990" s="13"/>
      <c r="G990" s="13"/>
      <c r="H990" s="13"/>
      <c r="I990" s="13"/>
      <c r="J990" s="13"/>
    </row>
    <row r="991" spans="3:10" ht="12.75">
      <c r="C991" s="13"/>
      <c r="D991" s="13"/>
      <c r="E991" s="13"/>
      <c r="F991" s="13"/>
      <c r="G991" s="13"/>
      <c r="H991" s="13"/>
      <c r="I991" s="13"/>
      <c r="J991" s="13"/>
    </row>
    <row r="992" spans="3:10" ht="12.75">
      <c r="C992" s="13"/>
      <c r="D992" s="13"/>
      <c r="E992" s="13"/>
      <c r="F992" s="13"/>
      <c r="G992" s="13"/>
      <c r="H992" s="13"/>
      <c r="I992" s="13"/>
      <c r="J992" s="13"/>
    </row>
    <row r="993" spans="3:10" ht="12.75">
      <c r="C993" s="13"/>
      <c r="D993" s="13"/>
      <c r="E993" s="13"/>
      <c r="F993" s="13"/>
      <c r="G993" s="13"/>
      <c r="H993" s="13"/>
      <c r="I993" s="13"/>
      <c r="J993" s="13"/>
    </row>
    <row r="994" spans="3:10" ht="12.75">
      <c r="C994" s="13"/>
      <c r="D994" s="13"/>
      <c r="E994" s="13"/>
      <c r="F994" s="13"/>
      <c r="G994" s="13"/>
      <c r="H994" s="13"/>
      <c r="I994" s="13"/>
      <c r="J994" s="13"/>
    </row>
    <row r="995" spans="3:10" ht="12.75">
      <c r="C995" s="13"/>
      <c r="D995" s="13"/>
      <c r="E995" s="13"/>
      <c r="F995" s="13"/>
      <c r="G995" s="13"/>
      <c r="H995" s="13"/>
      <c r="I995" s="13"/>
      <c r="J995" s="13"/>
    </row>
    <row r="996" spans="3:10" ht="12.75">
      <c r="C996" s="13"/>
      <c r="D996" s="13"/>
      <c r="E996" s="13"/>
      <c r="F996" s="13"/>
      <c r="G996" s="13"/>
      <c r="H996" s="13"/>
      <c r="I996" s="13"/>
      <c r="J996" s="13"/>
    </row>
    <row r="997" spans="3:10" ht="12.75">
      <c r="C997" s="13"/>
      <c r="D997" s="13"/>
      <c r="E997" s="13"/>
      <c r="F997" s="13"/>
      <c r="G997" s="13"/>
      <c r="H997" s="13"/>
      <c r="I997" s="13"/>
      <c r="J997" s="13"/>
    </row>
    <row r="998" spans="3:10" ht="12.75">
      <c r="C998" s="13"/>
      <c r="D998" s="13"/>
      <c r="E998" s="13"/>
      <c r="F998" s="13"/>
      <c r="G998" s="13"/>
      <c r="H998" s="13"/>
      <c r="I998" s="13"/>
      <c r="J998" s="13"/>
    </row>
    <row r="999" spans="3:10" ht="12.75">
      <c r="C999" s="13"/>
      <c r="D999" s="13"/>
      <c r="E999" s="13"/>
      <c r="F999" s="13"/>
      <c r="G999" s="13"/>
      <c r="H999" s="13"/>
      <c r="I999" s="13"/>
      <c r="J999" s="13"/>
    </row>
    <row r="1000" spans="3:10" ht="12.75">
      <c r="C1000" s="13"/>
      <c r="D1000" s="13"/>
      <c r="E1000" s="13"/>
      <c r="F1000" s="13"/>
      <c r="G1000" s="13"/>
      <c r="H1000" s="13"/>
      <c r="I1000" s="13"/>
      <c r="J1000" s="13"/>
    </row>
    <row r="1001" spans="3:10" ht="12.75">
      <c r="C1001" s="13"/>
      <c r="D1001" s="13"/>
      <c r="E1001" s="13"/>
      <c r="F1001" s="13"/>
      <c r="G1001" s="13"/>
      <c r="H1001" s="13"/>
      <c r="I1001" s="13"/>
      <c r="J1001" s="13"/>
    </row>
    <row r="1002" spans="3:10" ht="12.75">
      <c r="C1002" s="13"/>
      <c r="D1002" s="13"/>
      <c r="E1002" s="13"/>
      <c r="F1002" s="13"/>
      <c r="G1002" s="13"/>
      <c r="H1002" s="13"/>
      <c r="I1002" s="13"/>
      <c r="J1002" s="13"/>
    </row>
    <row r="1003" spans="3:10" ht="12.75">
      <c r="C1003" s="13"/>
      <c r="D1003" s="13"/>
      <c r="E1003" s="13"/>
      <c r="F1003" s="13"/>
      <c r="G1003" s="13"/>
      <c r="H1003" s="13"/>
      <c r="I1003" s="13"/>
      <c r="J1003" s="13"/>
    </row>
    <row r="1004" spans="3:10" ht="12.75">
      <c r="C1004" s="13"/>
      <c r="D1004" s="13"/>
      <c r="E1004" s="13"/>
      <c r="F1004" s="13"/>
      <c r="G1004" s="13"/>
      <c r="H1004" s="13"/>
      <c r="I1004" s="13"/>
      <c r="J1004" s="13"/>
    </row>
    <row r="1005" spans="3:10" ht="12.75">
      <c r="C1005" s="13"/>
      <c r="D1005" s="13"/>
      <c r="E1005" s="13"/>
      <c r="F1005" s="13"/>
      <c r="G1005" s="13"/>
      <c r="H1005" s="13"/>
      <c r="I1005" s="13"/>
      <c r="J1005" s="13"/>
    </row>
    <row r="1006" spans="3:10" ht="12.75">
      <c r="C1006" s="13"/>
      <c r="D1006" s="13"/>
      <c r="E1006" s="13"/>
      <c r="F1006" s="13"/>
      <c r="G1006" s="13"/>
      <c r="H1006" s="13"/>
      <c r="I1006" s="13"/>
      <c r="J1006" s="13"/>
    </row>
    <row r="1007" spans="3:10" ht="12.75">
      <c r="C1007" s="13"/>
      <c r="D1007" s="13"/>
      <c r="E1007" s="13"/>
      <c r="F1007" s="13"/>
      <c r="G1007" s="13"/>
      <c r="H1007" s="13"/>
      <c r="I1007" s="13"/>
      <c r="J1007" s="13"/>
    </row>
    <row r="1008" spans="3:10" ht="12.75">
      <c r="C1008" s="13"/>
      <c r="D1008" s="13"/>
      <c r="E1008" s="13"/>
      <c r="F1008" s="13"/>
      <c r="G1008" s="13"/>
      <c r="H1008" s="13"/>
      <c r="I1008" s="13"/>
      <c r="J1008" s="13"/>
    </row>
    <row r="1009" spans="3:10" ht="12.75">
      <c r="C1009" s="13"/>
      <c r="D1009" s="13"/>
      <c r="E1009" s="13"/>
      <c r="F1009" s="13"/>
      <c r="G1009" s="13"/>
      <c r="H1009" s="13"/>
      <c r="I1009" s="13"/>
      <c r="J1009" s="13"/>
    </row>
    <row r="1010" spans="3:10" ht="12.75">
      <c r="C1010" s="13"/>
      <c r="D1010" s="13"/>
      <c r="E1010" s="13"/>
      <c r="F1010" s="13"/>
      <c r="G1010" s="13"/>
      <c r="H1010" s="13"/>
      <c r="I1010" s="13"/>
      <c r="J1010" s="13"/>
    </row>
    <row r="1011" spans="3:10" ht="12.75">
      <c r="C1011" s="13"/>
      <c r="D1011" s="13"/>
      <c r="E1011" s="13"/>
      <c r="F1011" s="13"/>
      <c r="G1011" s="13"/>
      <c r="H1011" s="13"/>
      <c r="I1011" s="13"/>
      <c r="J1011" s="13"/>
    </row>
    <row r="1012" spans="3:10" ht="12.75">
      <c r="C1012" s="13"/>
      <c r="D1012" s="13"/>
      <c r="E1012" s="13"/>
      <c r="F1012" s="13"/>
      <c r="G1012" s="13"/>
      <c r="H1012" s="13"/>
      <c r="I1012" s="13"/>
      <c r="J1012" s="13"/>
    </row>
    <row r="1013" spans="3:10" ht="12.75">
      <c r="C1013" s="13"/>
      <c r="D1013" s="13"/>
      <c r="E1013" s="13"/>
      <c r="F1013" s="13"/>
      <c r="G1013" s="13"/>
      <c r="H1013" s="13"/>
      <c r="I1013" s="13"/>
      <c r="J1013" s="13"/>
    </row>
    <row r="1014" spans="3:10" ht="12.75">
      <c r="C1014" s="13"/>
      <c r="D1014" s="13"/>
      <c r="E1014" s="13"/>
      <c r="F1014" s="13"/>
      <c r="G1014" s="13"/>
      <c r="H1014" s="13"/>
      <c r="I1014" s="13"/>
      <c r="J1014" s="13"/>
    </row>
    <row r="1015" spans="3:10" ht="12.75">
      <c r="C1015" s="13"/>
      <c r="D1015" s="13"/>
      <c r="E1015" s="13"/>
      <c r="F1015" s="13"/>
      <c r="G1015" s="13"/>
      <c r="H1015" s="13"/>
      <c r="I1015" s="13"/>
      <c r="J1015" s="13"/>
    </row>
    <row r="1016" spans="3:10" ht="12.75">
      <c r="C1016" s="13"/>
      <c r="D1016" s="13"/>
      <c r="E1016" s="13"/>
      <c r="F1016" s="13"/>
      <c r="G1016" s="13"/>
      <c r="H1016" s="13"/>
      <c r="I1016" s="13"/>
      <c r="J1016" s="13"/>
    </row>
    <row r="1017" spans="3:10" ht="12.75">
      <c r="C1017" s="13"/>
      <c r="D1017" s="13"/>
      <c r="E1017" s="13"/>
      <c r="F1017" s="13"/>
      <c r="G1017" s="13"/>
      <c r="H1017" s="13"/>
      <c r="I1017" s="13"/>
      <c r="J1017" s="13"/>
    </row>
    <row r="1018" spans="3:10" ht="12.75">
      <c r="C1018" s="13"/>
      <c r="D1018" s="13"/>
      <c r="E1018" s="13"/>
      <c r="F1018" s="13"/>
      <c r="G1018" s="13"/>
      <c r="H1018" s="13"/>
      <c r="I1018" s="13"/>
      <c r="J1018" s="13"/>
    </row>
    <row r="1019" spans="3:10" ht="12.75">
      <c r="C1019" s="13"/>
      <c r="D1019" s="13"/>
      <c r="E1019" s="13"/>
      <c r="F1019" s="13"/>
      <c r="G1019" s="13"/>
      <c r="H1019" s="13"/>
      <c r="I1019" s="13"/>
      <c r="J1019" s="13"/>
    </row>
    <row r="1020" spans="3:10" ht="12.75">
      <c r="C1020" s="13"/>
      <c r="D1020" s="13"/>
      <c r="E1020" s="13"/>
      <c r="F1020" s="13"/>
      <c r="G1020" s="13"/>
      <c r="H1020" s="13"/>
      <c r="I1020" s="13"/>
      <c r="J1020" s="13"/>
    </row>
    <row r="1021" spans="3:10" ht="12.75">
      <c r="C1021" s="13"/>
      <c r="D1021" s="13"/>
      <c r="E1021" s="13"/>
      <c r="F1021" s="13"/>
      <c r="G1021" s="13"/>
      <c r="H1021" s="13"/>
      <c r="I1021" s="13"/>
      <c r="J1021" s="13"/>
    </row>
    <row r="1022" spans="3:10" ht="12.75">
      <c r="C1022" s="13"/>
      <c r="D1022" s="13"/>
      <c r="E1022" s="13"/>
      <c r="F1022" s="13"/>
      <c r="G1022" s="13"/>
      <c r="H1022" s="13"/>
      <c r="I1022" s="13"/>
      <c r="J1022" s="13"/>
    </row>
    <row r="1023" spans="3:10" ht="12.75">
      <c r="C1023" s="13"/>
      <c r="D1023" s="13"/>
      <c r="E1023" s="13"/>
      <c r="F1023" s="13"/>
      <c r="G1023" s="13"/>
      <c r="H1023" s="13"/>
      <c r="I1023" s="13"/>
      <c r="J1023" s="13"/>
    </row>
    <row r="1024" spans="3:10" ht="12.75">
      <c r="C1024" s="13"/>
      <c r="D1024" s="13"/>
      <c r="E1024" s="13"/>
      <c r="F1024" s="13"/>
      <c r="G1024" s="13"/>
      <c r="H1024" s="13"/>
      <c r="I1024" s="13"/>
      <c r="J1024" s="13"/>
    </row>
    <row r="1025" spans="3:10" ht="12.75">
      <c r="C1025" s="13"/>
      <c r="D1025" s="13"/>
      <c r="E1025" s="13"/>
      <c r="F1025" s="13"/>
      <c r="G1025" s="13"/>
      <c r="H1025" s="13"/>
      <c r="I1025" s="13"/>
      <c r="J1025" s="13"/>
    </row>
    <row r="1026" spans="3:10" ht="12.75">
      <c r="C1026" s="13"/>
      <c r="D1026" s="13"/>
      <c r="E1026" s="13"/>
      <c r="F1026" s="13"/>
      <c r="G1026" s="13"/>
      <c r="H1026" s="13"/>
      <c r="I1026" s="13"/>
      <c r="J1026" s="13"/>
    </row>
    <row r="1027" spans="3:10" ht="12.75">
      <c r="C1027" s="13"/>
      <c r="D1027" s="13"/>
      <c r="E1027" s="13"/>
      <c r="F1027" s="13"/>
      <c r="G1027" s="13"/>
      <c r="H1027" s="13"/>
      <c r="I1027" s="13"/>
      <c r="J1027" s="13"/>
    </row>
    <row r="1028" spans="3:10" ht="12.75">
      <c r="C1028" s="13"/>
      <c r="D1028" s="13"/>
      <c r="E1028" s="13"/>
      <c r="F1028" s="13"/>
      <c r="G1028" s="13"/>
      <c r="H1028" s="13"/>
      <c r="I1028" s="13"/>
      <c r="J1028" s="13"/>
    </row>
    <row r="1029" spans="3:10" ht="12.75">
      <c r="C1029" s="13"/>
      <c r="D1029" s="13"/>
      <c r="E1029" s="13"/>
      <c r="F1029" s="13"/>
      <c r="G1029" s="13"/>
      <c r="H1029" s="13"/>
      <c r="I1029" s="13"/>
      <c r="J1029" s="13"/>
    </row>
    <row r="1030" spans="3:10" ht="12.75">
      <c r="C1030" s="13"/>
      <c r="D1030" s="13"/>
      <c r="E1030" s="13"/>
      <c r="F1030" s="13"/>
      <c r="G1030" s="13"/>
      <c r="H1030" s="13"/>
      <c r="I1030" s="13"/>
      <c r="J1030" s="13"/>
    </row>
    <row r="1031" spans="3:10" ht="12.75">
      <c r="C1031" s="13"/>
      <c r="D1031" s="13"/>
      <c r="E1031" s="13"/>
      <c r="F1031" s="13"/>
      <c r="G1031" s="13"/>
      <c r="H1031" s="13"/>
      <c r="I1031" s="13"/>
      <c r="J1031" s="13"/>
    </row>
    <row r="1032" spans="3:10" ht="12.75">
      <c r="C1032" s="13"/>
      <c r="D1032" s="13"/>
      <c r="E1032" s="13"/>
      <c r="F1032" s="13"/>
      <c r="G1032" s="13"/>
      <c r="H1032" s="13"/>
      <c r="I1032" s="13"/>
      <c r="J1032" s="13"/>
    </row>
    <row r="1033" spans="3:10" ht="12.75">
      <c r="C1033" s="13"/>
      <c r="D1033" s="13"/>
      <c r="E1033" s="13"/>
      <c r="F1033" s="13"/>
      <c r="G1033" s="13"/>
      <c r="H1033" s="13"/>
      <c r="I1033" s="13"/>
      <c r="J1033" s="13"/>
    </row>
    <row r="1034" spans="3:10" ht="12.75">
      <c r="C1034" s="13"/>
      <c r="D1034" s="13"/>
      <c r="E1034" s="13"/>
      <c r="F1034" s="13"/>
      <c r="G1034" s="13"/>
      <c r="H1034" s="13"/>
      <c r="I1034" s="13"/>
      <c r="J1034" s="13"/>
    </row>
    <row r="1035" spans="3:10" ht="12.75">
      <c r="C1035" s="13"/>
      <c r="D1035" s="13"/>
      <c r="E1035" s="13"/>
      <c r="F1035" s="13"/>
      <c r="G1035" s="13"/>
      <c r="H1035" s="13"/>
      <c r="I1035" s="13"/>
      <c r="J1035" s="13"/>
    </row>
    <row r="1036" spans="3:10" ht="12.75">
      <c r="C1036" s="13"/>
      <c r="D1036" s="13"/>
      <c r="E1036" s="13"/>
      <c r="F1036" s="13"/>
      <c r="G1036" s="13"/>
      <c r="H1036" s="13"/>
      <c r="I1036" s="13"/>
      <c r="J1036" s="13"/>
    </row>
    <row r="1037" spans="3:10" ht="12.75">
      <c r="C1037" s="13"/>
      <c r="D1037" s="13"/>
      <c r="E1037" s="13"/>
      <c r="F1037" s="13"/>
      <c r="G1037" s="13"/>
      <c r="H1037" s="13"/>
      <c r="I1037" s="13"/>
      <c r="J1037" s="13"/>
    </row>
    <row r="1038" spans="3:10" ht="12.75">
      <c r="C1038" s="13"/>
      <c r="D1038" s="13"/>
      <c r="E1038" s="13"/>
      <c r="F1038" s="13"/>
      <c r="G1038" s="13"/>
      <c r="H1038" s="13"/>
      <c r="I1038" s="13"/>
      <c r="J1038" s="13"/>
    </row>
    <row r="1039" spans="3:10" ht="12.75">
      <c r="C1039" s="13"/>
      <c r="D1039" s="13"/>
      <c r="E1039" s="13"/>
      <c r="F1039" s="13"/>
      <c r="G1039" s="13"/>
      <c r="H1039" s="13"/>
      <c r="I1039" s="13"/>
      <c r="J1039" s="13"/>
    </row>
    <row r="1040" spans="3:10" ht="12.75">
      <c r="C1040" s="13"/>
      <c r="D1040" s="13"/>
      <c r="E1040" s="13"/>
      <c r="F1040" s="13"/>
      <c r="G1040" s="13"/>
      <c r="H1040" s="13"/>
      <c r="I1040" s="13"/>
      <c r="J1040" s="13"/>
    </row>
    <row r="1041" spans="3:10" ht="12.75">
      <c r="C1041" s="13"/>
      <c r="D1041" s="13"/>
      <c r="E1041" s="13"/>
      <c r="F1041" s="13"/>
      <c r="G1041" s="13"/>
      <c r="H1041" s="13"/>
      <c r="I1041" s="13"/>
      <c r="J1041" s="13"/>
    </row>
    <row r="1042" spans="3:10" ht="12.75">
      <c r="C1042" s="13"/>
      <c r="D1042" s="13"/>
      <c r="E1042" s="13"/>
      <c r="F1042" s="13"/>
      <c r="G1042" s="13"/>
      <c r="H1042" s="13"/>
      <c r="I1042" s="13"/>
      <c r="J1042" s="13"/>
    </row>
    <row r="1043" spans="3:10" ht="12.75">
      <c r="C1043" s="13"/>
      <c r="D1043" s="13"/>
      <c r="E1043" s="13"/>
      <c r="F1043" s="13"/>
      <c r="G1043" s="13"/>
      <c r="H1043" s="13"/>
      <c r="I1043" s="13"/>
      <c r="J1043" s="13"/>
    </row>
    <row r="1044" spans="3:10" ht="12.75">
      <c r="C1044" s="13"/>
      <c r="D1044" s="13"/>
      <c r="E1044" s="13"/>
      <c r="F1044" s="13"/>
      <c r="G1044" s="13"/>
      <c r="H1044" s="13"/>
      <c r="I1044" s="13"/>
      <c r="J1044" s="13"/>
    </row>
    <row r="1045" spans="3:10" ht="12.75">
      <c r="C1045" s="13"/>
      <c r="D1045" s="13"/>
      <c r="E1045" s="13"/>
      <c r="F1045" s="13"/>
      <c r="G1045" s="13"/>
      <c r="H1045" s="13"/>
      <c r="I1045" s="13"/>
      <c r="J1045" s="13"/>
    </row>
    <row r="1046" spans="3:10" ht="12.75">
      <c r="C1046" s="13"/>
      <c r="D1046" s="13"/>
      <c r="E1046" s="13"/>
      <c r="F1046" s="13"/>
      <c r="G1046" s="13"/>
      <c r="H1046" s="13"/>
      <c r="I1046" s="13"/>
      <c r="J1046" s="13"/>
    </row>
    <row r="1047" spans="3:10" ht="12.75">
      <c r="C1047" s="13"/>
      <c r="D1047" s="13"/>
      <c r="E1047" s="13"/>
      <c r="F1047" s="13"/>
      <c r="G1047" s="13"/>
      <c r="H1047" s="13"/>
      <c r="I1047" s="13"/>
      <c r="J1047" s="13"/>
    </row>
    <row r="1048" spans="3:10" ht="12.75">
      <c r="C1048" s="13"/>
      <c r="D1048" s="13"/>
      <c r="E1048" s="13"/>
      <c r="F1048" s="13"/>
      <c r="G1048" s="13"/>
      <c r="H1048" s="13"/>
      <c r="I1048" s="13"/>
      <c r="J1048" s="13"/>
    </row>
    <row r="1049" spans="3:10" ht="12.75">
      <c r="C1049" s="13"/>
      <c r="D1049" s="13"/>
      <c r="E1049" s="13"/>
      <c r="F1049" s="13"/>
      <c r="G1049" s="13"/>
      <c r="H1049" s="13"/>
      <c r="I1049" s="13"/>
      <c r="J1049" s="13"/>
    </row>
    <row r="1050" spans="3:10" ht="12.75">
      <c r="C1050" s="13"/>
      <c r="D1050" s="13"/>
      <c r="E1050" s="13"/>
      <c r="F1050" s="13"/>
      <c r="G1050" s="13"/>
      <c r="H1050" s="13"/>
      <c r="I1050" s="13"/>
      <c r="J1050" s="13"/>
    </row>
    <row r="1051" spans="3:10" ht="12.75">
      <c r="C1051" s="13"/>
      <c r="D1051" s="13"/>
      <c r="E1051" s="13"/>
      <c r="F1051" s="13"/>
      <c r="G1051" s="13"/>
      <c r="H1051" s="13"/>
      <c r="I1051" s="13"/>
      <c r="J1051" s="13"/>
    </row>
    <row r="1052" spans="3:10" ht="12.75">
      <c r="C1052" s="13"/>
      <c r="D1052" s="13"/>
      <c r="E1052" s="13"/>
      <c r="F1052" s="13"/>
      <c r="G1052" s="13"/>
      <c r="H1052" s="13"/>
      <c r="I1052" s="13"/>
      <c r="J1052" s="13"/>
    </row>
    <row r="1053" spans="3:10" ht="12.75">
      <c r="C1053" s="13"/>
      <c r="D1053" s="13"/>
      <c r="E1053" s="13"/>
      <c r="F1053" s="13"/>
      <c r="G1053" s="13"/>
      <c r="H1053" s="13"/>
      <c r="I1053" s="13"/>
      <c r="J1053" s="13"/>
    </row>
    <row r="1054" spans="3:10" ht="12.75">
      <c r="C1054" s="13"/>
      <c r="D1054" s="13"/>
      <c r="E1054" s="13"/>
      <c r="F1054" s="13"/>
      <c r="G1054" s="13"/>
      <c r="H1054" s="13"/>
      <c r="I1054" s="13"/>
      <c r="J1054" s="13"/>
    </row>
    <row r="1055" spans="3:10" ht="12.75">
      <c r="C1055" s="13"/>
      <c r="D1055" s="13"/>
      <c r="E1055" s="13"/>
      <c r="F1055" s="13"/>
      <c r="G1055" s="13"/>
      <c r="H1055" s="13"/>
      <c r="I1055" s="13"/>
      <c r="J1055" s="13"/>
    </row>
    <row r="1056" spans="3:10" ht="12.75">
      <c r="C1056" s="13"/>
      <c r="D1056" s="13"/>
      <c r="E1056" s="13"/>
      <c r="F1056" s="13"/>
      <c r="G1056" s="13"/>
      <c r="H1056" s="13"/>
      <c r="I1056" s="13"/>
      <c r="J1056" s="13"/>
    </row>
    <row r="1057" spans="3:10" ht="12.75">
      <c r="C1057" s="13"/>
      <c r="D1057" s="13"/>
      <c r="E1057" s="13"/>
      <c r="F1057" s="13"/>
      <c r="G1057" s="13"/>
      <c r="H1057" s="13"/>
      <c r="I1057" s="13"/>
      <c r="J1057" s="13"/>
    </row>
    <row r="1058" spans="3:10" ht="12.75">
      <c r="C1058" s="13"/>
      <c r="D1058" s="13"/>
      <c r="E1058" s="13"/>
      <c r="F1058" s="13"/>
      <c r="G1058" s="13"/>
      <c r="H1058" s="13"/>
      <c r="I1058" s="13"/>
      <c r="J1058" s="13"/>
    </row>
    <row r="1059" spans="3:10" ht="12.75">
      <c r="C1059" s="13"/>
      <c r="D1059" s="13"/>
      <c r="E1059" s="13"/>
      <c r="F1059" s="13"/>
      <c r="G1059" s="13"/>
      <c r="H1059" s="13"/>
      <c r="I1059" s="13"/>
      <c r="J1059" s="13"/>
    </row>
    <row r="1060" spans="3:10" ht="12.75">
      <c r="C1060" s="13"/>
      <c r="D1060" s="13"/>
      <c r="E1060" s="13"/>
      <c r="F1060" s="13"/>
      <c r="G1060" s="13"/>
      <c r="H1060" s="13"/>
      <c r="I1060" s="13"/>
      <c r="J1060" s="13"/>
    </row>
    <row r="1061" spans="3:10" ht="12.75">
      <c r="C1061" s="13"/>
      <c r="D1061" s="13"/>
      <c r="E1061" s="13"/>
      <c r="F1061" s="13"/>
      <c r="G1061" s="13"/>
      <c r="H1061" s="13"/>
      <c r="I1061" s="13"/>
      <c r="J1061" s="13"/>
    </row>
    <row r="1062" spans="3:10" ht="12.75">
      <c r="C1062" s="13"/>
      <c r="D1062" s="13"/>
      <c r="E1062" s="13"/>
      <c r="F1062" s="13"/>
      <c r="G1062" s="13"/>
      <c r="H1062" s="13"/>
      <c r="I1062" s="13"/>
      <c r="J1062" s="13"/>
    </row>
    <row r="1063" spans="3:10" ht="12.75">
      <c r="C1063" s="13"/>
      <c r="D1063" s="13"/>
      <c r="E1063" s="13"/>
      <c r="F1063" s="13"/>
      <c r="G1063" s="13"/>
      <c r="H1063" s="13"/>
      <c r="I1063" s="13"/>
      <c r="J1063" s="13"/>
    </row>
    <row r="1064" spans="3:10" ht="12.75">
      <c r="C1064" s="13"/>
      <c r="D1064" s="13"/>
      <c r="E1064" s="13"/>
      <c r="F1064" s="13"/>
      <c r="G1064" s="13"/>
      <c r="H1064" s="13"/>
      <c r="I1064" s="13"/>
      <c r="J1064" s="13"/>
    </row>
    <row r="1065" spans="3:10" ht="12.75">
      <c r="C1065" s="13"/>
      <c r="D1065" s="13"/>
      <c r="E1065" s="13"/>
      <c r="F1065" s="13"/>
      <c r="G1065" s="13"/>
      <c r="H1065" s="13"/>
      <c r="I1065" s="13"/>
      <c r="J1065" s="13"/>
    </row>
    <row r="1066" spans="3:10" ht="12.75">
      <c r="C1066" s="13"/>
      <c r="D1066" s="13"/>
      <c r="E1066" s="13"/>
      <c r="F1066" s="13"/>
      <c r="G1066" s="13"/>
      <c r="H1066" s="13"/>
      <c r="I1066" s="13"/>
      <c r="J1066" s="13"/>
    </row>
    <row r="1067" spans="3:10" ht="12.75">
      <c r="C1067" s="13"/>
      <c r="D1067" s="13"/>
      <c r="E1067" s="13"/>
      <c r="F1067" s="13"/>
      <c r="G1067" s="13"/>
      <c r="H1067" s="13"/>
      <c r="I1067" s="13"/>
      <c r="J1067" s="13"/>
    </row>
    <row r="1068" spans="3:10" ht="12.75">
      <c r="C1068" s="13"/>
      <c r="D1068" s="13"/>
      <c r="E1068" s="13"/>
      <c r="F1068" s="13"/>
      <c r="G1068" s="13"/>
      <c r="H1068" s="13"/>
      <c r="I1068" s="13"/>
      <c r="J1068" s="13"/>
    </row>
    <row r="1069" spans="3:10" ht="12.75">
      <c r="C1069" s="13"/>
      <c r="D1069" s="13"/>
      <c r="E1069" s="13"/>
      <c r="F1069" s="13"/>
      <c r="G1069" s="13"/>
      <c r="H1069" s="13"/>
      <c r="I1069" s="13"/>
      <c r="J1069" s="13"/>
    </row>
    <row r="1070" spans="3:10" ht="12.75">
      <c r="C1070" s="13"/>
      <c r="D1070" s="13"/>
      <c r="E1070" s="13"/>
      <c r="F1070" s="13"/>
      <c r="G1070" s="13"/>
      <c r="H1070" s="13"/>
      <c r="I1070" s="13"/>
      <c r="J1070" s="13"/>
    </row>
    <row r="1071" spans="3:10" ht="12.75">
      <c r="C1071" s="13"/>
      <c r="D1071" s="13"/>
      <c r="E1071" s="13"/>
      <c r="F1071" s="13"/>
      <c r="G1071" s="13"/>
      <c r="H1071" s="13"/>
      <c r="I1071" s="13"/>
      <c r="J1071" s="13"/>
    </row>
    <row r="1072" spans="3:10" ht="12.75">
      <c r="C1072" s="13"/>
      <c r="D1072" s="13"/>
      <c r="E1072" s="13"/>
      <c r="F1072" s="13"/>
      <c r="G1072" s="13"/>
      <c r="H1072" s="13"/>
      <c r="I1072" s="13"/>
      <c r="J1072" s="13"/>
    </row>
    <row r="1073" spans="3:10" ht="12.75">
      <c r="C1073" s="13"/>
      <c r="D1073" s="13"/>
      <c r="E1073" s="13"/>
      <c r="F1073" s="13"/>
      <c r="G1073" s="13"/>
      <c r="H1073" s="13"/>
      <c r="I1073" s="13"/>
      <c r="J1073" s="13"/>
    </row>
    <row r="1074" spans="3:10" ht="12.75">
      <c r="C1074" s="13"/>
      <c r="D1074" s="13"/>
      <c r="E1074" s="13"/>
      <c r="F1074" s="13"/>
      <c r="G1074" s="13"/>
      <c r="H1074" s="13"/>
      <c r="I1074" s="13"/>
      <c r="J1074" s="13"/>
    </row>
    <row r="1075" spans="3:10" ht="12.75">
      <c r="C1075" s="13"/>
      <c r="D1075" s="13"/>
      <c r="E1075" s="13"/>
      <c r="F1075" s="13"/>
      <c r="G1075" s="13"/>
      <c r="H1075" s="13"/>
      <c r="I1075" s="13"/>
      <c r="J1075" s="13"/>
    </row>
    <row r="1076" spans="3:10" ht="12.75">
      <c r="C1076" s="13"/>
      <c r="D1076" s="13"/>
      <c r="E1076" s="13"/>
      <c r="F1076" s="13"/>
      <c r="G1076" s="13"/>
      <c r="H1076" s="13"/>
      <c r="I1076" s="13"/>
      <c r="J1076" s="13"/>
    </row>
    <row r="1077" spans="3:10" ht="12.75">
      <c r="C1077" s="13"/>
      <c r="D1077" s="13"/>
      <c r="E1077" s="13"/>
      <c r="F1077" s="13"/>
      <c r="G1077" s="13"/>
      <c r="H1077" s="13"/>
      <c r="I1077" s="13"/>
      <c r="J1077" s="13"/>
    </row>
    <row r="1078" spans="3:10" ht="12.75">
      <c r="C1078" s="13"/>
      <c r="D1078" s="13"/>
      <c r="E1078" s="13"/>
      <c r="F1078" s="13"/>
      <c r="G1078" s="13"/>
      <c r="H1078" s="13"/>
      <c r="I1078" s="13"/>
      <c r="J1078" s="13"/>
    </row>
    <row r="1079" spans="3:10" ht="12.75">
      <c r="C1079" s="13"/>
      <c r="D1079" s="13"/>
      <c r="E1079" s="13"/>
      <c r="F1079" s="13"/>
      <c r="G1079" s="13"/>
      <c r="H1079" s="13"/>
      <c r="I1079" s="13"/>
      <c r="J1079" s="13"/>
    </row>
    <row r="1080" spans="3:10" ht="12.75">
      <c r="C1080" s="13"/>
      <c r="D1080" s="13"/>
      <c r="E1080" s="13"/>
      <c r="F1080" s="13"/>
      <c r="G1080" s="13"/>
      <c r="H1080" s="13"/>
      <c r="I1080" s="13"/>
      <c r="J1080" s="13"/>
    </row>
    <row r="1081" spans="3:10" ht="12.75">
      <c r="C1081" s="13"/>
      <c r="D1081" s="13"/>
      <c r="E1081" s="13"/>
      <c r="F1081" s="13"/>
      <c r="G1081" s="13"/>
      <c r="H1081" s="13"/>
      <c r="I1081" s="13"/>
      <c r="J1081" s="13"/>
    </row>
    <row r="1082" spans="3:10" ht="12.75">
      <c r="C1082" s="13"/>
      <c r="D1082" s="13"/>
      <c r="E1082" s="13"/>
      <c r="F1082" s="13"/>
      <c r="G1082" s="13"/>
      <c r="H1082" s="13"/>
      <c r="I1082" s="13"/>
      <c r="J1082" s="13"/>
    </row>
    <row r="1083" spans="3:10" ht="12.75">
      <c r="C1083" s="13"/>
      <c r="D1083" s="13"/>
      <c r="E1083" s="13"/>
      <c r="F1083" s="13"/>
      <c r="G1083" s="13"/>
      <c r="H1083" s="13"/>
      <c r="I1083" s="13"/>
      <c r="J1083" s="13"/>
    </row>
    <row r="1084" spans="3:10" ht="12.75">
      <c r="C1084" s="13"/>
      <c r="D1084" s="13"/>
      <c r="E1084" s="13"/>
      <c r="F1084" s="13"/>
      <c r="G1084" s="13"/>
      <c r="H1084" s="13"/>
      <c r="I1084" s="13"/>
      <c r="J1084" s="13"/>
    </row>
    <row r="1085" spans="3:10" ht="12.75">
      <c r="C1085" s="13"/>
      <c r="D1085" s="13"/>
      <c r="E1085" s="13"/>
      <c r="F1085" s="13"/>
      <c r="G1085" s="13"/>
      <c r="H1085" s="13"/>
      <c r="I1085" s="13"/>
      <c r="J1085" s="13"/>
    </row>
    <row r="1086" spans="3:10" ht="12.75">
      <c r="C1086" s="13"/>
      <c r="D1086" s="13"/>
      <c r="E1086" s="13"/>
      <c r="F1086" s="13"/>
      <c r="G1086" s="13"/>
      <c r="H1086" s="13"/>
      <c r="I1086" s="13"/>
      <c r="J1086" s="13"/>
    </row>
    <row r="1087" spans="3:10" ht="12.75">
      <c r="C1087" s="13"/>
      <c r="D1087" s="13"/>
      <c r="E1087" s="13"/>
      <c r="F1087" s="13"/>
      <c r="G1087" s="13"/>
      <c r="H1087" s="13"/>
      <c r="I1087" s="13"/>
      <c r="J1087" s="13"/>
    </row>
    <row r="1088" spans="3:10" ht="12.75">
      <c r="C1088" s="13"/>
      <c r="D1088" s="13"/>
      <c r="E1088" s="13"/>
      <c r="F1088" s="13"/>
      <c r="G1088" s="13"/>
      <c r="H1088" s="13"/>
      <c r="I1088" s="13"/>
      <c r="J1088" s="13"/>
    </row>
    <row r="1089" spans="3:10" ht="12.75">
      <c r="C1089" s="13"/>
      <c r="D1089" s="13"/>
      <c r="E1089" s="13"/>
      <c r="F1089" s="13"/>
      <c r="G1089" s="13"/>
      <c r="H1089" s="13"/>
      <c r="I1089" s="13"/>
      <c r="J1089" s="13"/>
    </row>
    <row r="1090" spans="3:10" ht="12.75">
      <c r="C1090" s="13"/>
      <c r="D1090" s="13"/>
      <c r="E1090" s="13"/>
      <c r="F1090" s="13"/>
      <c r="G1090" s="13"/>
      <c r="H1090" s="13"/>
      <c r="I1090" s="13"/>
      <c r="J1090" s="13"/>
    </row>
    <row r="1091" spans="3:10" ht="12.75">
      <c r="C1091" s="13"/>
      <c r="D1091" s="13"/>
      <c r="E1091" s="13"/>
      <c r="F1091" s="13"/>
      <c r="G1091" s="13"/>
      <c r="H1091" s="13"/>
      <c r="I1091" s="13"/>
      <c r="J1091" s="13"/>
    </row>
    <row r="1092" spans="3:10" ht="12.75">
      <c r="C1092" s="13"/>
      <c r="D1092" s="13"/>
      <c r="E1092" s="13"/>
      <c r="F1092" s="13"/>
      <c r="G1092" s="13"/>
      <c r="H1092" s="13"/>
      <c r="I1092" s="13"/>
      <c r="J1092" s="13"/>
    </row>
    <row r="1093" spans="3:10" ht="12.75">
      <c r="C1093" s="13"/>
      <c r="D1093" s="13"/>
      <c r="E1093" s="13"/>
      <c r="F1093" s="13"/>
      <c r="G1093" s="13"/>
      <c r="H1093" s="13"/>
      <c r="I1093" s="13"/>
      <c r="J1093" s="13"/>
    </row>
    <row r="1094" spans="3:10" ht="12.75">
      <c r="C1094" s="13"/>
      <c r="D1094" s="13"/>
      <c r="E1094" s="13"/>
      <c r="F1094" s="13"/>
      <c r="G1094" s="13"/>
      <c r="H1094" s="13"/>
      <c r="I1094" s="13"/>
      <c r="J1094" s="13"/>
    </row>
    <row r="1095" spans="3:10" ht="12.75">
      <c r="C1095" s="13"/>
      <c r="D1095" s="13"/>
      <c r="E1095" s="13"/>
      <c r="F1095" s="13"/>
      <c r="G1095" s="13"/>
      <c r="H1095" s="13"/>
      <c r="I1095" s="13"/>
      <c r="J1095" s="13"/>
    </row>
    <row r="1096" spans="3:10" ht="12.75">
      <c r="C1096" s="13"/>
      <c r="D1096" s="13"/>
      <c r="E1096" s="13"/>
      <c r="F1096" s="13"/>
      <c r="G1096" s="13"/>
      <c r="H1096" s="13"/>
      <c r="I1096" s="13"/>
      <c r="J1096" s="13"/>
    </row>
    <row r="1097" spans="3:10" ht="12.75">
      <c r="C1097" s="13"/>
      <c r="D1097" s="13"/>
      <c r="E1097" s="13"/>
      <c r="F1097" s="13"/>
      <c r="G1097" s="13"/>
      <c r="H1097" s="13"/>
      <c r="I1097" s="13"/>
      <c r="J1097" s="13"/>
    </row>
    <row r="1098" spans="3:10" ht="12.75">
      <c r="C1098" s="13"/>
      <c r="D1098" s="13"/>
      <c r="E1098" s="13"/>
      <c r="F1098" s="13"/>
      <c r="G1098" s="13"/>
      <c r="H1098" s="13"/>
      <c r="I1098" s="13"/>
      <c r="J1098" s="13"/>
    </row>
    <row r="1099" spans="3:10" ht="12.75">
      <c r="C1099" s="13"/>
      <c r="D1099" s="13"/>
      <c r="E1099" s="13"/>
      <c r="F1099" s="13"/>
      <c r="G1099" s="13"/>
      <c r="H1099" s="13"/>
      <c r="I1099" s="13"/>
      <c r="J1099" s="13"/>
    </row>
    <row r="1100" spans="3:10" ht="12.75">
      <c r="C1100" s="13"/>
      <c r="D1100" s="13"/>
      <c r="E1100" s="13"/>
      <c r="F1100" s="13"/>
      <c r="G1100" s="13"/>
      <c r="H1100" s="13"/>
      <c r="I1100" s="13"/>
      <c r="J1100" s="13"/>
    </row>
    <row r="1101" spans="3:10" ht="12.75">
      <c r="C1101" s="13"/>
      <c r="D1101" s="13"/>
      <c r="E1101" s="13"/>
      <c r="F1101" s="13"/>
      <c r="G1101" s="13"/>
      <c r="H1101" s="13"/>
      <c r="I1101" s="13"/>
      <c r="J1101" s="13"/>
    </row>
    <row r="1102" spans="3:10" ht="12.75">
      <c r="C1102" s="13"/>
      <c r="D1102" s="13"/>
      <c r="E1102" s="13"/>
      <c r="F1102" s="13"/>
      <c r="G1102" s="13"/>
      <c r="H1102" s="13"/>
      <c r="I1102" s="13"/>
      <c r="J1102" s="13"/>
    </row>
    <row r="1103" spans="3:10" ht="12.75">
      <c r="C1103" s="13"/>
      <c r="D1103" s="13"/>
      <c r="E1103" s="13"/>
      <c r="F1103" s="13"/>
      <c r="G1103" s="13"/>
      <c r="H1103" s="13"/>
      <c r="I1103" s="13"/>
      <c r="J1103" s="13"/>
    </row>
    <row r="1104" spans="3:10" ht="12.75">
      <c r="C1104" s="13"/>
      <c r="D1104" s="13"/>
      <c r="E1104" s="13"/>
      <c r="F1104" s="13"/>
      <c r="G1104" s="13"/>
      <c r="H1104" s="13"/>
      <c r="I1104" s="13"/>
      <c r="J1104" s="13"/>
    </row>
    <row r="1105" spans="3:10" ht="12.75">
      <c r="C1105" s="13"/>
      <c r="D1105" s="13"/>
      <c r="E1105" s="13"/>
      <c r="F1105" s="13"/>
      <c r="G1105" s="13"/>
      <c r="H1105" s="13"/>
      <c r="I1105" s="13"/>
      <c r="J1105" s="13"/>
    </row>
    <row r="1106" spans="3:10" ht="12.75">
      <c r="C1106" s="13"/>
      <c r="D1106" s="13"/>
      <c r="E1106" s="13"/>
      <c r="F1106" s="13"/>
      <c r="G1106" s="13"/>
      <c r="H1106" s="13"/>
      <c r="I1106" s="13"/>
      <c r="J1106" s="13"/>
    </row>
    <row r="1107" spans="3:10" ht="12.75">
      <c r="C1107" s="13"/>
      <c r="D1107" s="13"/>
      <c r="E1107" s="13"/>
      <c r="F1107" s="13"/>
      <c r="G1107" s="13"/>
      <c r="H1107" s="13"/>
      <c r="I1107" s="13"/>
      <c r="J1107" s="13"/>
    </row>
    <row r="1108" spans="3:10" ht="12.75">
      <c r="C1108" s="13"/>
      <c r="D1108" s="13"/>
      <c r="E1108" s="13"/>
      <c r="F1108" s="13"/>
      <c r="G1108" s="13"/>
      <c r="H1108" s="13"/>
      <c r="I1108" s="13"/>
      <c r="J1108" s="13"/>
    </row>
    <row r="1109" spans="3:10" ht="12.75">
      <c r="C1109" s="13"/>
      <c r="D1109" s="13"/>
      <c r="E1109" s="13"/>
      <c r="F1109" s="13"/>
      <c r="G1109" s="13"/>
      <c r="H1109" s="13"/>
      <c r="I1109" s="13"/>
      <c r="J1109" s="13"/>
    </row>
    <row r="1110" spans="3:10" ht="12.75">
      <c r="C1110" s="13"/>
      <c r="D1110" s="13"/>
      <c r="E1110" s="13"/>
      <c r="F1110" s="13"/>
      <c r="G1110" s="13"/>
      <c r="H1110" s="13"/>
      <c r="I1110" s="13"/>
      <c r="J1110" s="13"/>
    </row>
    <row r="1111" spans="3:10" ht="12.75">
      <c r="C1111" s="13"/>
      <c r="D1111" s="13"/>
      <c r="E1111" s="13"/>
      <c r="F1111" s="13"/>
      <c r="G1111" s="13"/>
      <c r="H1111" s="13"/>
      <c r="I1111" s="13"/>
      <c r="J1111" s="13"/>
    </row>
    <row r="1112" spans="3:10" ht="12.75">
      <c r="C1112" s="13"/>
      <c r="D1112" s="13"/>
      <c r="E1112" s="13"/>
      <c r="F1112" s="13"/>
      <c r="G1112" s="13"/>
      <c r="H1112" s="13"/>
      <c r="I1112" s="13"/>
      <c r="J1112" s="13"/>
    </row>
    <row r="1113" spans="3:10" ht="12.75">
      <c r="C1113" s="13"/>
      <c r="D1113" s="13"/>
      <c r="E1113" s="13"/>
      <c r="F1113" s="13"/>
      <c r="G1113" s="13"/>
      <c r="H1113" s="13"/>
      <c r="I1113" s="13"/>
      <c r="J1113" s="13"/>
    </row>
    <row r="1114" spans="3:10" ht="12.75">
      <c r="C1114" s="13"/>
      <c r="D1114" s="13"/>
      <c r="E1114" s="13"/>
      <c r="F1114" s="13"/>
      <c r="G1114" s="13"/>
      <c r="H1114" s="13"/>
      <c r="I1114" s="13"/>
      <c r="J1114" s="13"/>
    </row>
    <row r="1115" spans="3:10" ht="12.75">
      <c r="C1115" s="13"/>
      <c r="D1115" s="13"/>
      <c r="E1115" s="13"/>
      <c r="F1115" s="13"/>
      <c r="G1115" s="13"/>
      <c r="H1115" s="13"/>
      <c r="I1115" s="13"/>
      <c r="J1115" s="13"/>
    </row>
    <row r="1116" spans="3:10" ht="12.75">
      <c r="C1116" s="13"/>
      <c r="D1116" s="13"/>
      <c r="E1116" s="13"/>
      <c r="F1116" s="13"/>
      <c r="G1116" s="13"/>
      <c r="H1116" s="13"/>
      <c r="I1116" s="13"/>
      <c r="J1116" s="13"/>
    </row>
    <row r="1117" spans="3:10" ht="12.75">
      <c r="C1117" s="13"/>
      <c r="D1117" s="13"/>
      <c r="E1117" s="13"/>
      <c r="F1117" s="13"/>
      <c r="G1117" s="13"/>
      <c r="H1117" s="13"/>
      <c r="I1117" s="13"/>
      <c r="J1117" s="13"/>
    </row>
    <row r="1118" spans="3:10" ht="12.75">
      <c r="C1118" s="13"/>
      <c r="D1118" s="13"/>
      <c r="E1118" s="13"/>
      <c r="F1118" s="13"/>
      <c r="G1118" s="13"/>
      <c r="H1118" s="13"/>
      <c r="I1118" s="13"/>
      <c r="J1118" s="13"/>
    </row>
    <row r="1119" spans="3:10" ht="12.75">
      <c r="C1119" s="13"/>
      <c r="D1119" s="13"/>
      <c r="E1119" s="13"/>
      <c r="F1119" s="13"/>
      <c r="G1119" s="13"/>
      <c r="H1119" s="13"/>
      <c r="I1119" s="13"/>
      <c r="J1119" s="13"/>
    </row>
    <row r="1120" spans="3:10" ht="12.75">
      <c r="C1120" s="13"/>
      <c r="D1120" s="13"/>
      <c r="E1120" s="13"/>
      <c r="F1120" s="13"/>
      <c r="G1120" s="13"/>
      <c r="H1120" s="13"/>
      <c r="I1120" s="13"/>
      <c r="J1120" s="13"/>
    </row>
    <row r="1121" spans="3:10" ht="12.75">
      <c r="C1121" s="13"/>
      <c r="D1121" s="13"/>
      <c r="E1121" s="13"/>
      <c r="F1121" s="13"/>
      <c r="G1121" s="13"/>
      <c r="H1121" s="13"/>
      <c r="I1121" s="13"/>
      <c r="J1121" s="13"/>
    </row>
    <row r="1122" spans="3:10" ht="12.75">
      <c r="C1122" s="13"/>
      <c r="D1122" s="13"/>
      <c r="E1122" s="13"/>
      <c r="F1122" s="13"/>
      <c r="G1122" s="13"/>
      <c r="H1122" s="13"/>
      <c r="I1122" s="13"/>
      <c r="J1122" s="13"/>
    </row>
    <row r="1123" spans="3:10" ht="12.75">
      <c r="C1123" s="13"/>
      <c r="D1123" s="13"/>
      <c r="E1123" s="13"/>
      <c r="F1123" s="13"/>
      <c r="G1123" s="13"/>
      <c r="H1123" s="13"/>
      <c r="I1123" s="13"/>
      <c r="J1123" s="13"/>
    </row>
    <row r="1124" spans="3:10" ht="12.75">
      <c r="C1124" s="13"/>
      <c r="D1124" s="13"/>
      <c r="E1124" s="13"/>
      <c r="F1124" s="13"/>
      <c r="G1124" s="13"/>
      <c r="H1124" s="13"/>
      <c r="I1124" s="13"/>
      <c r="J1124" s="13"/>
    </row>
    <row r="1125" spans="3:10" ht="12.75">
      <c r="C1125" s="13"/>
      <c r="D1125" s="13"/>
      <c r="E1125" s="13"/>
      <c r="F1125" s="13"/>
      <c r="G1125" s="13"/>
      <c r="H1125" s="13"/>
      <c r="I1125" s="13"/>
      <c r="J1125" s="13"/>
    </row>
    <row r="1126" spans="3:10" ht="12.75">
      <c r="C1126" s="13"/>
      <c r="D1126" s="13"/>
      <c r="E1126" s="13"/>
      <c r="F1126" s="13"/>
      <c r="G1126" s="13"/>
      <c r="H1126" s="13"/>
      <c r="I1126" s="13"/>
      <c r="J1126" s="13"/>
    </row>
    <row r="1127" spans="3:10" ht="12.75">
      <c r="C1127" s="13"/>
      <c r="D1127" s="13"/>
      <c r="E1127" s="13"/>
      <c r="F1127" s="13"/>
      <c r="G1127" s="13"/>
      <c r="H1127" s="13"/>
      <c r="I1127" s="13"/>
      <c r="J1127" s="13"/>
    </row>
    <row r="1128" spans="3:10" ht="12.75">
      <c r="C1128" s="13"/>
      <c r="D1128" s="13"/>
      <c r="E1128" s="13"/>
      <c r="F1128" s="13"/>
      <c r="G1128" s="13"/>
      <c r="H1128" s="13"/>
      <c r="I1128" s="13"/>
      <c r="J1128" s="13"/>
    </row>
    <row r="1129" spans="3:10" ht="12.75">
      <c r="C1129" s="13"/>
      <c r="D1129" s="13"/>
      <c r="E1129" s="13"/>
      <c r="F1129" s="13"/>
      <c r="G1129" s="13"/>
      <c r="H1129" s="13"/>
      <c r="I1129" s="13"/>
      <c r="J1129" s="13"/>
    </row>
    <row r="1130" spans="3:10" ht="12.75">
      <c r="C1130" s="13"/>
      <c r="D1130" s="13"/>
      <c r="E1130" s="13"/>
      <c r="F1130" s="13"/>
      <c r="G1130" s="13"/>
      <c r="H1130" s="13"/>
      <c r="I1130" s="13"/>
      <c r="J1130" s="13"/>
    </row>
    <row r="1131" spans="3:10" ht="12.75">
      <c r="C1131" s="13"/>
      <c r="D1131" s="13"/>
      <c r="E1131" s="13"/>
      <c r="F1131" s="13"/>
      <c r="G1131" s="13"/>
      <c r="H1131" s="13"/>
      <c r="I1131" s="13"/>
      <c r="J1131" s="13"/>
    </row>
    <row r="1132" spans="3:10" ht="12.75">
      <c r="C1132" s="13"/>
      <c r="D1132" s="13"/>
      <c r="E1132" s="13"/>
      <c r="F1132" s="13"/>
      <c r="G1132" s="13"/>
      <c r="H1132" s="13"/>
      <c r="I1132" s="13"/>
      <c r="J1132" s="13"/>
    </row>
    <row r="1133" spans="3:10" ht="12.75">
      <c r="C1133" s="13"/>
      <c r="D1133" s="13"/>
      <c r="E1133" s="13"/>
      <c r="F1133" s="13"/>
      <c r="G1133" s="13"/>
      <c r="H1133" s="13"/>
      <c r="I1133" s="13"/>
      <c r="J1133" s="13"/>
    </row>
    <row r="1134" spans="3:10" ht="12.75">
      <c r="C1134" s="13"/>
      <c r="D1134" s="13"/>
      <c r="E1134" s="13"/>
      <c r="F1134" s="13"/>
      <c r="G1134" s="13"/>
      <c r="H1134" s="13"/>
      <c r="I1134" s="13"/>
      <c r="J1134" s="13"/>
    </row>
    <row r="1135" spans="3:10" ht="12.75">
      <c r="C1135" s="13"/>
      <c r="D1135" s="13"/>
      <c r="E1135" s="13"/>
      <c r="F1135" s="13"/>
      <c r="G1135" s="13"/>
      <c r="H1135" s="13"/>
      <c r="I1135" s="13"/>
      <c r="J1135" s="13"/>
    </row>
    <row r="1136" spans="3:10" ht="12.75">
      <c r="C1136" s="13"/>
      <c r="D1136" s="13"/>
      <c r="E1136" s="13"/>
      <c r="F1136" s="13"/>
      <c r="G1136" s="13"/>
      <c r="H1136" s="13"/>
      <c r="I1136" s="13"/>
      <c r="J1136" s="13"/>
    </row>
    <row r="1137" spans="3:10" ht="12.75">
      <c r="C1137" s="13"/>
      <c r="D1137" s="13"/>
      <c r="E1137" s="13"/>
      <c r="F1137" s="13"/>
      <c r="G1137" s="13"/>
      <c r="H1137" s="13"/>
      <c r="I1137" s="13"/>
      <c r="J1137" s="13"/>
    </row>
    <row r="1138" spans="3:10" ht="12.75">
      <c r="C1138" s="13"/>
      <c r="D1138" s="13"/>
      <c r="E1138" s="13"/>
      <c r="F1138" s="13"/>
      <c r="G1138" s="13"/>
      <c r="H1138" s="13"/>
      <c r="I1138" s="13"/>
      <c r="J1138" s="13"/>
    </row>
    <row r="1139" spans="3:10" ht="12.75">
      <c r="C1139" s="13"/>
      <c r="D1139" s="13"/>
      <c r="E1139" s="13"/>
      <c r="F1139" s="13"/>
      <c r="G1139" s="13"/>
      <c r="H1139" s="13"/>
      <c r="I1139" s="13"/>
      <c r="J1139" s="13"/>
    </row>
    <row r="1140" spans="3:10" ht="12.75">
      <c r="C1140" s="13"/>
      <c r="D1140" s="13"/>
      <c r="E1140" s="13"/>
      <c r="F1140" s="13"/>
      <c r="G1140" s="13"/>
      <c r="H1140" s="13"/>
      <c r="I1140" s="13"/>
      <c r="J1140" s="13"/>
    </row>
    <row r="1141" spans="3:10" ht="12.75">
      <c r="C1141" s="13"/>
      <c r="D1141" s="13"/>
      <c r="E1141" s="13"/>
      <c r="F1141" s="13"/>
      <c r="G1141" s="13"/>
      <c r="H1141" s="13"/>
      <c r="I1141" s="13"/>
      <c r="J1141" s="13"/>
    </row>
    <row r="1142" spans="3:10" ht="12.75">
      <c r="C1142" s="13"/>
      <c r="D1142" s="13"/>
      <c r="E1142" s="13"/>
      <c r="F1142" s="13"/>
      <c r="G1142" s="13"/>
      <c r="H1142" s="13"/>
      <c r="I1142" s="13"/>
      <c r="J1142" s="13"/>
    </row>
    <row r="1143" spans="3:10" ht="12.75">
      <c r="C1143" s="13"/>
      <c r="D1143" s="13"/>
      <c r="E1143" s="13"/>
      <c r="F1143" s="13"/>
      <c r="G1143" s="13"/>
      <c r="H1143" s="13"/>
      <c r="I1143" s="13"/>
      <c r="J1143" s="13"/>
    </row>
    <row r="1144" spans="3:10" ht="12.75">
      <c r="C1144" s="13"/>
      <c r="D1144" s="13"/>
      <c r="E1144" s="13"/>
      <c r="F1144" s="13"/>
      <c r="G1144" s="13"/>
      <c r="H1144" s="13"/>
      <c r="I1144" s="13"/>
      <c r="J1144" s="13"/>
    </row>
    <row r="1145" spans="3:10" ht="12.75">
      <c r="C1145" s="13"/>
      <c r="D1145" s="13"/>
      <c r="E1145" s="13"/>
      <c r="F1145" s="13"/>
      <c r="G1145" s="13"/>
      <c r="H1145" s="13"/>
      <c r="I1145" s="13"/>
      <c r="J1145" s="13"/>
    </row>
    <row r="1146" spans="3:10" ht="12.75">
      <c r="C1146" s="13"/>
      <c r="D1146" s="13"/>
      <c r="E1146" s="13"/>
      <c r="F1146" s="13"/>
      <c r="G1146" s="13"/>
      <c r="H1146" s="13"/>
      <c r="I1146" s="13"/>
      <c r="J1146" s="13"/>
    </row>
    <row r="1147" spans="3:10" ht="12.75">
      <c r="C1147" s="13"/>
      <c r="D1147" s="13"/>
      <c r="E1147" s="13"/>
      <c r="F1147" s="13"/>
      <c r="G1147" s="13"/>
      <c r="H1147" s="13"/>
      <c r="I1147" s="13"/>
      <c r="J1147" s="13"/>
    </row>
    <row r="1148" spans="3:10" ht="12.75">
      <c r="C1148" s="13"/>
      <c r="D1148" s="13"/>
      <c r="E1148" s="13"/>
      <c r="F1148" s="13"/>
      <c r="G1148" s="13"/>
      <c r="H1148" s="13"/>
      <c r="I1148" s="13"/>
      <c r="J1148" s="13"/>
    </row>
    <row r="1149" spans="3:10" ht="12.75">
      <c r="C1149" s="13"/>
      <c r="D1149" s="13"/>
      <c r="E1149" s="13"/>
      <c r="F1149" s="13"/>
      <c r="G1149" s="13"/>
      <c r="H1149" s="13"/>
      <c r="I1149" s="13"/>
      <c r="J1149" s="13"/>
    </row>
    <row r="1150" spans="3:10" ht="12.75">
      <c r="C1150" s="13"/>
      <c r="D1150" s="13"/>
      <c r="E1150" s="13"/>
      <c r="F1150" s="13"/>
      <c r="G1150" s="13"/>
      <c r="H1150" s="13"/>
      <c r="I1150" s="13"/>
      <c r="J1150" s="13"/>
    </row>
    <row r="1151" spans="3:10" ht="12.75">
      <c r="C1151" s="13"/>
      <c r="D1151" s="13"/>
      <c r="E1151" s="13"/>
      <c r="F1151" s="13"/>
      <c r="G1151" s="13"/>
      <c r="H1151" s="13"/>
      <c r="I1151" s="13"/>
      <c r="J1151" s="13"/>
    </row>
    <row r="1152" spans="3:10" ht="12.75">
      <c r="C1152" s="13"/>
      <c r="D1152" s="13"/>
      <c r="E1152" s="13"/>
      <c r="F1152" s="13"/>
      <c r="G1152" s="13"/>
      <c r="H1152" s="13"/>
      <c r="I1152" s="13"/>
      <c r="J1152" s="13"/>
    </row>
    <row r="1153" spans="3:10" ht="12.75">
      <c r="C1153" s="13"/>
      <c r="D1153" s="13"/>
      <c r="E1153" s="13"/>
      <c r="F1153" s="13"/>
      <c r="G1153" s="13"/>
      <c r="H1153" s="13"/>
      <c r="I1153" s="13"/>
      <c r="J1153" s="13"/>
    </row>
    <row r="1154" spans="3:10" ht="12.75">
      <c r="C1154" s="13"/>
      <c r="D1154" s="13"/>
      <c r="E1154" s="13"/>
      <c r="F1154" s="13"/>
      <c r="G1154" s="13"/>
      <c r="H1154" s="13"/>
      <c r="I1154" s="13"/>
      <c r="J1154" s="13"/>
    </row>
    <row r="1155" spans="3:10" ht="12.75">
      <c r="C1155" s="13"/>
      <c r="D1155" s="13"/>
      <c r="E1155" s="13"/>
      <c r="F1155" s="13"/>
      <c r="G1155" s="13"/>
      <c r="H1155" s="13"/>
      <c r="I1155" s="13"/>
      <c r="J1155" s="13"/>
    </row>
    <row r="1156" spans="3:10" ht="12.75">
      <c r="C1156" s="13"/>
      <c r="D1156" s="13"/>
      <c r="E1156" s="13"/>
      <c r="F1156" s="13"/>
      <c r="G1156" s="13"/>
      <c r="H1156" s="13"/>
      <c r="I1156" s="13"/>
      <c r="J1156" s="13"/>
    </row>
    <row r="1157" spans="3:10" ht="12.75">
      <c r="C1157" s="13"/>
      <c r="D1157" s="13"/>
      <c r="E1157" s="13"/>
      <c r="F1157" s="13"/>
      <c r="G1157" s="13"/>
      <c r="H1157" s="13"/>
      <c r="I1157" s="13"/>
      <c r="J1157" s="13"/>
    </row>
    <row r="1158" spans="3:10" ht="12.75">
      <c r="C1158" s="13"/>
      <c r="D1158" s="13"/>
      <c r="E1158" s="13"/>
      <c r="F1158" s="13"/>
      <c r="G1158" s="13"/>
      <c r="H1158" s="13"/>
      <c r="I1158" s="13"/>
      <c r="J1158" s="13"/>
    </row>
    <row r="1159" spans="3:10" ht="12.75">
      <c r="C1159" s="13"/>
      <c r="D1159" s="13"/>
      <c r="E1159" s="13"/>
      <c r="F1159" s="13"/>
      <c r="G1159" s="13"/>
      <c r="H1159" s="13"/>
      <c r="I1159" s="13"/>
      <c r="J1159" s="13"/>
    </row>
    <row r="1160" spans="3:10" ht="12.75">
      <c r="C1160" s="13"/>
      <c r="D1160" s="13"/>
      <c r="E1160" s="13"/>
      <c r="F1160" s="13"/>
      <c r="G1160" s="13"/>
      <c r="H1160" s="13"/>
      <c r="I1160" s="13"/>
      <c r="J1160" s="13"/>
    </row>
    <row r="1161" spans="3:10" ht="12.75">
      <c r="C1161" s="13"/>
      <c r="D1161" s="13"/>
      <c r="E1161" s="13"/>
      <c r="F1161" s="13"/>
      <c r="G1161" s="13"/>
      <c r="H1161" s="13"/>
      <c r="I1161" s="13"/>
      <c r="J1161" s="13"/>
    </row>
    <row r="1162" spans="3:10" ht="12.75">
      <c r="C1162" s="13"/>
      <c r="D1162" s="13"/>
      <c r="E1162" s="13"/>
      <c r="F1162" s="13"/>
      <c r="G1162" s="13"/>
      <c r="H1162" s="13"/>
      <c r="I1162" s="13"/>
      <c r="J1162" s="13"/>
    </row>
    <row r="1163" spans="3:10" ht="12.75">
      <c r="C1163" s="13"/>
      <c r="D1163" s="13"/>
      <c r="E1163" s="13"/>
      <c r="F1163" s="13"/>
      <c r="G1163" s="13"/>
      <c r="H1163" s="13"/>
      <c r="I1163" s="13"/>
      <c r="J1163" s="13"/>
    </row>
    <row r="1164" spans="3:10" ht="12.75">
      <c r="C1164" s="13"/>
      <c r="D1164" s="13"/>
      <c r="E1164" s="13"/>
      <c r="F1164" s="13"/>
      <c r="G1164" s="13"/>
      <c r="H1164" s="13"/>
      <c r="I1164" s="13"/>
      <c r="J1164" s="13"/>
    </row>
    <row r="1165" spans="3:10" ht="12.75">
      <c r="C1165" s="13"/>
      <c r="D1165" s="13"/>
      <c r="E1165" s="13"/>
      <c r="F1165" s="13"/>
      <c r="G1165" s="13"/>
      <c r="H1165" s="13"/>
      <c r="I1165" s="13"/>
      <c r="J1165" s="13"/>
    </row>
    <row r="1166" spans="3:10" ht="12.75">
      <c r="C1166" s="13"/>
      <c r="D1166" s="13"/>
      <c r="E1166" s="13"/>
      <c r="F1166" s="13"/>
      <c r="G1166" s="13"/>
      <c r="H1166" s="13"/>
      <c r="I1166" s="13"/>
      <c r="J1166" s="13"/>
    </row>
    <row r="1167" spans="3:10" ht="12.75">
      <c r="C1167" s="13"/>
      <c r="D1167" s="13"/>
      <c r="E1167" s="13"/>
      <c r="F1167" s="13"/>
      <c r="G1167" s="13"/>
      <c r="H1167" s="13"/>
      <c r="I1167" s="13"/>
      <c r="J1167" s="13"/>
    </row>
    <row r="1168" spans="3:10" ht="12.75">
      <c r="C1168" s="13"/>
      <c r="D1168" s="13"/>
      <c r="E1168" s="13"/>
      <c r="F1168" s="13"/>
      <c r="G1168" s="13"/>
      <c r="H1168" s="13"/>
      <c r="I1168" s="13"/>
      <c r="J1168" s="13"/>
    </row>
    <row r="1169" spans="3:10" ht="12.75">
      <c r="C1169" s="13"/>
      <c r="D1169" s="13"/>
      <c r="E1169" s="13"/>
      <c r="F1169" s="13"/>
      <c r="G1169" s="13"/>
      <c r="H1169" s="13"/>
      <c r="I1169" s="13"/>
      <c r="J1169" s="13"/>
    </row>
    <row r="1170" spans="3:10" ht="12.75">
      <c r="C1170" s="13"/>
      <c r="D1170" s="13"/>
      <c r="E1170" s="13"/>
      <c r="F1170" s="13"/>
      <c r="G1170" s="13"/>
      <c r="H1170" s="13"/>
      <c r="I1170" s="13"/>
      <c r="J1170" s="13"/>
    </row>
    <row r="1171" spans="3:10" ht="12.75">
      <c r="C1171" s="13"/>
      <c r="D1171" s="13"/>
      <c r="E1171" s="13"/>
      <c r="F1171" s="13"/>
      <c r="G1171" s="13"/>
      <c r="H1171" s="13"/>
      <c r="I1171" s="13"/>
      <c r="J1171" s="13"/>
    </row>
    <row r="1172" spans="3:10" ht="12.75">
      <c r="C1172" s="13"/>
      <c r="D1172" s="13"/>
      <c r="E1172" s="13"/>
      <c r="F1172" s="13"/>
      <c r="G1172" s="13"/>
      <c r="H1172" s="13"/>
      <c r="I1172" s="13"/>
      <c r="J1172" s="13"/>
    </row>
    <row r="1173" spans="3:10" ht="12.75">
      <c r="C1173" s="13"/>
      <c r="D1173" s="13"/>
      <c r="E1173" s="13"/>
      <c r="F1173" s="13"/>
      <c r="G1173" s="13"/>
      <c r="H1173" s="13"/>
      <c r="I1173" s="13"/>
      <c r="J1173" s="13"/>
    </row>
    <row r="1174" spans="3:10" ht="12.75">
      <c r="C1174" s="13"/>
      <c r="D1174" s="13"/>
      <c r="E1174" s="13"/>
      <c r="F1174" s="13"/>
      <c r="G1174" s="13"/>
      <c r="H1174" s="13"/>
      <c r="I1174" s="13"/>
      <c r="J1174" s="13"/>
    </row>
    <row r="1175" spans="3:10" ht="12.75">
      <c r="C1175" s="13"/>
      <c r="D1175" s="13"/>
      <c r="E1175" s="13"/>
      <c r="F1175" s="13"/>
      <c r="G1175" s="13"/>
      <c r="H1175" s="13"/>
      <c r="I1175" s="13"/>
      <c r="J1175" s="13"/>
    </row>
    <row r="1176" spans="3:10" ht="12.75">
      <c r="C1176" s="13"/>
      <c r="D1176" s="13"/>
      <c r="E1176" s="13"/>
      <c r="F1176" s="13"/>
      <c r="G1176" s="13"/>
      <c r="H1176" s="13"/>
      <c r="I1176" s="13"/>
      <c r="J1176" s="13"/>
    </row>
    <row r="1177" spans="3:10" ht="12.75">
      <c r="C1177" s="13"/>
      <c r="D1177" s="13"/>
      <c r="E1177" s="13"/>
      <c r="F1177" s="13"/>
      <c r="G1177" s="13"/>
      <c r="H1177" s="13"/>
      <c r="I1177" s="13"/>
      <c r="J1177" s="13"/>
    </row>
  </sheetData>
  <mergeCells count="5">
    <mergeCell ref="D11:J11"/>
    <mergeCell ref="G8:J8"/>
    <mergeCell ref="A9:K10"/>
    <mergeCell ref="I3:K3"/>
    <mergeCell ref="A5:D5"/>
  </mergeCells>
  <printOptions/>
  <pageMargins left="0.45" right="0.38" top="0.21" bottom="0.3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kasiam</cp:lastModifiedBy>
  <cp:lastPrinted>2005-11-15T09:14:15Z</cp:lastPrinted>
  <dcterms:created xsi:type="dcterms:W3CDTF">2004-08-24T06:23:12Z</dcterms:created>
  <dcterms:modified xsi:type="dcterms:W3CDTF">2005-11-21T12:57:17Z</dcterms:modified>
  <cp:category/>
  <cp:version/>
  <cp:contentType/>
  <cp:contentStatus/>
  <cp:revision>2</cp:revision>
</cp:coreProperties>
</file>