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<sst xmlns="http://schemas.openxmlformats.org/spreadsheetml/2006/main" count="120" uniqueCount="89">
  <si>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</si>
  <si>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</si>
  <si>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</si>
  <si>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</si>
  <si>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</si>
  <si>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</si>
  <si>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</si>
  <si>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</si>
  <si>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</si>
  <si>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</si>
  <si>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>4210</t>
  </si>
  <si>
    <t>Zakup materiałów i wyposażenia</t>
  </si>
  <si>
    <t>Załącznik Nr 2</t>
  </si>
  <si>
    <t>4300</t>
  </si>
  <si>
    <t>Zakup usług pozostałych</t>
  </si>
  <si>
    <t>do Uchwały  45/137/2010</t>
  </si>
  <si>
    <t xml:space="preserve">Zarządu Powiatu Skarżyskiego </t>
  </si>
  <si>
    <t>z dnia 13 października 2010r</t>
  </si>
  <si>
    <t>600</t>
  </si>
  <si>
    <t>Transport i łączność</t>
  </si>
  <si>
    <t>60014</t>
  </si>
  <si>
    <t>Drogi publiczne powiatowe</t>
  </si>
  <si>
    <t>4560</t>
  </si>
  <si>
    <t>Odsetki od dotacji oraz płatności: wykorzystanych niezgodnie z przeznaczeniem lub wykorzystanych z naruszeniem procedur, o których mowa w art.. 184 ustawy, pobranych nienależnie lub w nadmiernej wysokości</t>
  </si>
  <si>
    <t>4610</t>
  </si>
  <si>
    <t>Koszty postępowania sądowego i prokuratorskiego</t>
  </si>
  <si>
    <t>754</t>
  </si>
  <si>
    <t>Bezpieczeństwo publiczne i ochrona przeciwpożarowa</t>
  </si>
  <si>
    <t>75411</t>
  </si>
  <si>
    <t>Komendy powiatowe Państwowej Straży Pożarnej</t>
  </si>
  <si>
    <t>Zakup usług remontowych</t>
  </si>
  <si>
    <t>4270</t>
  </si>
  <si>
    <t>Zakup usług zdrowotnych</t>
  </si>
  <si>
    <t>4280</t>
  </si>
  <si>
    <t>Podróże służbowe krajowe</t>
  </si>
  <si>
    <t>4410</t>
  </si>
  <si>
    <t>801</t>
  </si>
  <si>
    <t>Oświata i wychowanie</t>
  </si>
  <si>
    <t>80120</t>
  </si>
  <si>
    <t>Licea ogólnokształcące</t>
  </si>
  <si>
    <t>Składki na ubezpieczenia społeczne</t>
  </si>
  <si>
    <t>4110</t>
  </si>
  <si>
    <t>Składki na Fundusz Pracy</t>
  </si>
  <si>
    <t>4120</t>
  </si>
  <si>
    <t>Zakup energii</t>
  </si>
  <si>
    <t>4260</t>
  </si>
  <si>
    <t>Zakup usług dostępu do sieci Internet</t>
  </si>
  <si>
    <t>4350</t>
  </si>
  <si>
    <t>4370</t>
  </si>
  <si>
    <t>Opłaty z tytułu zakupu usług telekomunikacyjnych świadczonych w stacjonarnej publicznej sieci telefonicznej</t>
  </si>
  <si>
    <t>Odpisy na zakładowy fundusz świadczeń socjalnych</t>
  </si>
  <si>
    <t>4440</t>
  </si>
  <si>
    <t xml:space="preserve">Szkolenia pracowników niebędących członkami korpusu służby cywilnej </t>
  </si>
  <si>
    <t>4700</t>
  </si>
  <si>
    <t>80130</t>
  </si>
  <si>
    <t>Szkoły zawodowe</t>
  </si>
  <si>
    <t>80195</t>
  </si>
  <si>
    <t>Pozostała działalność</t>
  </si>
  <si>
    <t>Wynagrodzenia bezosobowe</t>
  </si>
  <si>
    <t>4170</t>
  </si>
  <si>
    <t>852</t>
  </si>
  <si>
    <t>Pomoc społeczna</t>
  </si>
  <si>
    <t>85202</t>
  </si>
  <si>
    <t>Domy pomocy społecznej</t>
  </si>
  <si>
    <t>Wydatki osobowe niezaliczone do wynagrodzeń</t>
  </si>
  <si>
    <t>3020</t>
  </si>
  <si>
    <t>853</t>
  </si>
  <si>
    <t>Pozostałe zadania w zakresie polityki społecznej</t>
  </si>
  <si>
    <t>85395</t>
  </si>
  <si>
    <t>4117</t>
  </si>
  <si>
    <t>Składki na ubezpieczenia społeczne (EFS)</t>
  </si>
  <si>
    <t>4127</t>
  </si>
  <si>
    <t>Składki na Fundusz Pracy (EFS)</t>
  </si>
  <si>
    <t>4287</t>
  </si>
  <si>
    <t>Zakup usług zdrowotnych (EFS)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</si>
  <si>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</si>
  <si>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</si>
  <si>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</si>
  <si>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</si>
  <si>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</si>
  <si>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</si>
  <si>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4040</t>
  </si>
  <si>
    <t>Dodatkowe wynagrodzenie roczne</t>
  </si>
  <si>
    <t>Turystyka</t>
  </si>
  <si>
    <t>630</t>
  </si>
  <si>
    <t>63003</t>
  </si>
  <si>
    <t>Zadania w zakresie upowszechniania turystyki</t>
  </si>
  <si>
    <t>Różne opłaty i składki</t>
  </si>
  <si>
    <t>4430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</si>
</sst>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10" fillId="34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="75" zoomScaleNormal="75" zoomScalePageLayoutView="0" workbookViewId="0" topLeftCell="A43">
      <selection activeCell="I22" sqref="I22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30" t="s">
        <v>12</v>
      </c>
      <c r="F2" s="30"/>
    </row>
    <row r="3" spans="2:6" ht="11.25" customHeight="1">
      <c r="B3" s="2"/>
      <c r="C3" s="2"/>
      <c r="D3" s="2"/>
      <c r="E3" s="30" t="s">
        <v>15</v>
      </c>
      <c r="F3" s="30"/>
    </row>
    <row r="4" spans="2:6" ht="11.25" customHeight="1">
      <c r="B4" s="2"/>
      <c r="C4" s="2"/>
      <c r="D4" s="2"/>
      <c r="E4" s="30" t="s">
        <v>16</v>
      </c>
      <c r="F4" s="30"/>
    </row>
    <row r="5" spans="2:6" ht="12.75" customHeight="1">
      <c r="B5" s="2"/>
      <c r="C5" s="2"/>
      <c r="D5" s="2"/>
      <c r="E5" s="30" t="s">
        <v>17</v>
      </c>
      <c r="F5" s="30"/>
    </row>
    <row r="6" spans="1:6" ht="18.75" customHeight="1">
      <c r="A6" s="31" t="s">
        <v>7</v>
      </c>
      <c r="B6" s="31"/>
      <c r="C6" s="31"/>
      <c r="D6" s="31"/>
      <c r="E6" s="31"/>
      <c r="F6" s="31"/>
    </row>
    <row r="7" spans="1:7" s="3" customFormat="1" ht="17.25" customHeight="1">
      <c r="A7" s="32" t="s">
        <v>0</v>
      </c>
      <c r="B7" s="32" t="s">
        <v>8</v>
      </c>
      <c r="C7" s="33" t="s">
        <v>1</v>
      </c>
      <c r="D7" s="34" t="s">
        <v>2</v>
      </c>
      <c r="E7" s="32" t="s">
        <v>4</v>
      </c>
      <c r="F7" s="32"/>
      <c r="G7"/>
    </row>
    <row r="8" spans="1:7" s="3" customFormat="1" ht="18.75" customHeight="1">
      <c r="A8" s="32"/>
      <c r="B8" s="32"/>
      <c r="C8" s="33"/>
      <c r="D8" s="34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18" customHeight="1">
      <c r="A10" s="6"/>
      <c r="B10" s="6"/>
      <c r="C10" s="6"/>
      <c r="D10" s="7" t="s">
        <v>9</v>
      </c>
      <c r="E10" s="9">
        <f>SUM(E11,E21,E27,E50,E54,E59,E15)</f>
        <v>55916</v>
      </c>
      <c r="F10" s="9">
        <f>SUM(F11,F21,F27,F50,F54,F59,F15)</f>
        <v>57388</v>
      </c>
    </row>
    <row r="11" spans="1:6" s="4" customFormat="1" ht="24.75" customHeight="1">
      <c r="A11" s="26" t="s">
        <v>18</v>
      </c>
      <c r="B11" s="14"/>
      <c r="C11" s="14"/>
      <c r="D11" s="20" t="s">
        <v>19</v>
      </c>
      <c r="E11" s="9">
        <f>SUM(E12)</f>
        <v>1742</v>
      </c>
      <c r="F11" s="9">
        <f>SUM(F12)</f>
        <v>1742</v>
      </c>
    </row>
    <row r="12" spans="1:6" s="4" customFormat="1" ht="27" customHeight="1">
      <c r="A12" s="29"/>
      <c r="B12" s="14" t="s">
        <v>20</v>
      </c>
      <c r="C12" s="14"/>
      <c r="D12" s="15" t="s">
        <v>21</v>
      </c>
      <c r="E12" s="9">
        <f>SUM(E13:E14)</f>
        <v>1742</v>
      </c>
      <c r="F12" s="9">
        <f>SUM(F13:F14)</f>
        <v>1742</v>
      </c>
    </row>
    <row r="13" spans="1:6" s="4" customFormat="1" ht="97.5" customHeight="1">
      <c r="A13" s="6"/>
      <c r="B13" s="6"/>
      <c r="C13" s="13" t="s">
        <v>22</v>
      </c>
      <c r="D13" s="16" t="s">
        <v>23</v>
      </c>
      <c r="E13" s="8"/>
      <c r="F13" s="8">
        <v>1742</v>
      </c>
    </row>
    <row r="14" spans="1:6" s="4" customFormat="1" ht="39.75" customHeight="1">
      <c r="A14" s="6"/>
      <c r="B14" s="6"/>
      <c r="C14" s="13" t="s">
        <v>24</v>
      </c>
      <c r="D14" s="19" t="s">
        <v>25</v>
      </c>
      <c r="E14" s="8">
        <v>1742</v>
      </c>
      <c r="F14" s="8"/>
    </row>
    <row r="15" spans="1:6" s="4" customFormat="1" ht="33.75" customHeight="1">
      <c r="A15" s="26" t="s">
        <v>84</v>
      </c>
      <c r="B15" s="14"/>
      <c r="C15" s="14"/>
      <c r="D15" s="15" t="s">
        <v>83</v>
      </c>
      <c r="E15" s="9">
        <f>SUM(E16)</f>
        <v>4805</v>
      </c>
      <c r="F15" s="9">
        <f>SUM(F16)</f>
        <v>4805</v>
      </c>
    </row>
    <row r="16" spans="1:6" s="4" customFormat="1" ht="35.25" customHeight="1">
      <c r="A16" s="29"/>
      <c r="B16" s="14" t="s">
        <v>85</v>
      </c>
      <c r="C16" s="14"/>
      <c r="D16" s="15" t="s">
        <v>86</v>
      </c>
      <c r="E16" s="9">
        <f>SUM(E17:E20)</f>
        <v>4805</v>
      </c>
      <c r="F16" s="9">
        <f>SUM(F17:F20)</f>
        <v>4805</v>
      </c>
    </row>
    <row r="17" spans="1:6" s="4" customFormat="1" ht="27" customHeight="1">
      <c r="A17" s="29"/>
      <c r="B17" s="14"/>
      <c r="C17" s="13" t="s">
        <v>59</v>
      </c>
      <c r="D17" s="19" t="s">
        <v>58</v>
      </c>
      <c r="E17" s="8">
        <v>590</v>
      </c>
      <c r="F17" s="8"/>
    </row>
    <row r="18" spans="1:6" s="4" customFormat="1" ht="28.5" customHeight="1">
      <c r="A18" s="6"/>
      <c r="B18" s="6"/>
      <c r="C18" s="13" t="s">
        <v>10</v>
      </c>
      <c r="D18" s="16" t="s">
        <v>11</v>
      </c>
      <c r="E18" s="8"/>
      <c r="F18" s="8">
        <v>4805</v>
      </c>
    </row>
    <row r="19" spans="1:6" s="4" customFormat="1" ht="25.5" customHeight="1">
      <c r="A19" s="6"/>
      <c r="B19" s="6"/>
      <c r="C19" s="18" t="s">
        <v>13</v>
      </c>
      <c r="D19" s="19" t="s">
        <v>14</v>
      </c>
      <c r="E19" s="8">
        <v>1400</v>
      </c>
      <c r="F19" s="8"/>
    </row>
    <row r="20" spans="1:6" s="4" customFormat="1" ht="27.75" customHeight="1">
      <c r="A20" s="6"/>
      <c r="B20" s="6"/>
      <c r="C20" s="18" t="s">
        <v>88</v>
      </c>
      <c r="D20" s="19" t="s">
        <v>87</v>
      </c>
      <c r="E20" s="8">
        <v>2815</v>
      </c>
      <c r="F20" s="8"/>
    </row>
    <row r="21" spans="1:6" s="4" customFormat="1" ht="41.25" customHeight="1">
      <c r="A21" s="26" t="s">
        <v>26</v>
      </c>
      <c r="B21" s="14"/>
      <c r="C21" s="14"/>
      <c r="D21" s="22" t="s">
        <v>27</v>
      </c>
      <c r="E21" s="9">
        <f>SUM(E22)</f>
        <v>14000</v>
      </c>
      <c r="F21" s="9">
        <f>SUM(F22)</f>
        <v>14000</v>
      </c>
    </row>
    <row r="22" spans="1:6" s="4" customFormat="1" ht="36.75" customHeight="1">
      <c r="A22" s="29"/>
      <c r="B22" s="14" t="s">
        <v>28</v>
      </c>
      <c r="C22" s="14"/>
      <c r="D22" s="23" t="s">
        <v>29</v>
      </c>
      <c r="E22" s="9">
        <f>SUM(E23:E26)</f>
        <v>14000</v>
      </c>
      <c r="F22" s="9">
        <f>SUM(F23:F26)</f>
        <v>14000</v>
      </c>
    </row>
    <row r="23" spans="1:6" s="4" customFormat="1" ht="24" customHeight="1">
      <c r="A23" s="6"/>
      <c r="B23" s="6"/>
      <c r="C23" s="13" t="s">
        <v>31</v>
      </c>
      <c r="D23" s="24" t="s">
        <v>30</v>
      </c>
      <c r="E23" s="8"/>
      <c r="F23" s="8">
        <v>10000</v>
      </c>
    </row>
    <row r="24" spans="1:6" s="4" customFormat="1" ht="27.75" customHeight="1">
      <c r="A24" s="6"/>
      <c r="B24" s="6"/>
      <c r="C24" s="13" t="s">
        <v>33</v>
      </c>
      <c r="D24" s="24" t="s">
        <v>32</v>
      </c>
      <c r="E24" s="8"/>
      <c r="F24" s="8">
        <v>4000</v>
      </c>
    </row>
    <row r="25" spans="1:6" s="4" customFormat="1" ht="24.75" customHeight="1">
      <c r="A25" s="6"/>
      <c r="B25" s="6"/>
      <c r="C25" s="18" t="s">
        <v>13</v>
      </c>
      <c r="D25" s="19" t="s">
        <v>14</v>
      </c>
      <c r="E25" s="8">
        <v>10000</v>
      </c>
      <c r="F25" s="8"/>
    </row>
    <row r="26" spans="1:6" s="4" customFormat="1" ht="27" customHeight="1">
      <c r="A26" s="6"/>
      <c r="B26" s="6"/>
      <c r="C26" s="18" t="s">
        <v>35</v>
      </c>
      <c r="D26" s="24" t="s">
        <v>34</v>
      </c>
      <c r="E26" s="8">
        <v>4000</v>
      </c>
      <c r="F26" s="8"/>
    </row>
    <row r="27" spans="1:6" s="4" customFormat="1" ht="32.25" customHeight="1">
      <c r="A27" s="26" t="s">
        <v>36</v>
      </c>
      <c r="B27" s="14"/>
      <c r="C27" s="14"/>
      <c r="D27" s="22" t="s">
        <v>37</v>
      </c>
      <c r="E27" s="9">
        <f>SUM(E28,E37,E47)</f>
        <v>30290</v>
      </c>
      <c r="F27" s="9">
        <f>SUM(F28,F37,F47)</f>
        <v>31762</v>
      </c>
    </row>
    <row r="28" spans="1:6" s="4" customFormat="1" ht="33" customHeight="1">
      <c r="A28" s="6"/>
      <c r="B28" s="14" t="s">
        <v>38</v>
      </c>
      <c r="C28" s="14"/>
      <c r="D28" s="15" t="s">
        <v>39</v>
      </c>
      <c r="E28" s="9">
        <f>SUM(E29:E36)</f>
        <v>8390</v>
      </c>
      <c r="F28" s="9">
        <f>SUM(F29:F36)</f>
        <v>8390</v>
      </c>
    </row>
    <row r="29" spans="1:6" s="4" customFormat="1" ht="27.75" customHeight="1">
      <c r="A29" s="6"/>
      <c r="B29" s="6"/>
      <c r="C29" s="13" t="s">
        <v>41</v>
      </c>
      <c r="D29" s="24" t="s">
        <v>40</v>
      </c>
      <c r="E29" s="8">
        <v>1500</v>
      </c>
      <c r="F29" s="8"/>
    </row>
    <row r="30" spans="1:6" s="4" customFormat="1" ht="27.75" customHeight="1">
      <c r="A30" s="6"/>
      <c r="B30" s="6"/>
      <c r="C30" s="13" t="s">
        <v>43</v>
      </c>
      <c r="D30" s="24" t="s">
        <v>42</v>
      </c>
      <c r="E30" s="8">
        <v>2300</v>
      </c>
      <c r="F30" s="8"/>
    </row>
    <row r="31" spans="1:6" s="4" customFormat="1" ht="30" customHeight="1">
      <c r="A31" s="6"/>
      <c r="B31" s="6"/>
      <c r="C31" s="18" t="s">
        <v>45</v>
      </c>
      <c r="D31" s="24" t="s">
        <v>44</v>
      </c>
      <c r="E31" s="8"/>
      <c r="F31" s="8">
        <v>7390</v>
      </c>
    </row>
    <row r="32" spans="1:6" s="4" customFormat="1" ht="26.25" customHeight="1">
      <c r="A32" s="6"/>
      <c r="B32" s="6"/>
      <c r="C32" s="18" t="s">
        <v>13</v>
      </c>
      <c r="D32" s="19" t="s">
        <v>14</v>
      </c>
      <c r="E32" s="8"/>
      <c r="F32" s="8">
        <v>1000</v>
      </c>
    </row>
    <row r="33" spans="1:6" s="4" customFormat="1" ht="23.25" customHeight="1">
      <c r="A33" s="6"/>
      <c r="B33" s="6"/>
      <c r="C33" s="18" t="s">
        <v>47</v>
      </c>
      <c r="D33" s="24" t="s">
        <v>46</v>
      </c>
      <c r="E33" s="8">
        <v>500</v>
      </c>
      <c r="F33" s="8"/>
    </row>
    <row r="34" spans="1:6" s="4" customFormat="1" ht="58.5" customHeight="1">
      <c r="A34" s="6"/>
      <c r="B34" s="6"/>
      <c r="C34" s="18" t="s">
        <v>48</v>
      </c>
      <c r="D34" s="19" t="s">
        <v>49</v>
      </c>
      <c r="E34" s="8">
        <v>1000</v>
      </c>
      <c r="F34" s="8"/>
    </row>
    <row r="35" spans="1:6" s="4" customFormat="1" ht="30.75" customHeight="1">
      <c r="A35" s="6"/>
      <c r="B35" s="6"/>
      <c r="C35" s="18" t="s">
        <v>51</v>
      </c>
      <c r="D35" s="19" t="s">
        <v>50</v>
      </c>
      <c r="E35" s="8">
        <v>2390</v>
      </c>
      <c r="F35" s="8"/>
    </row>
    <row r="36" spans="1:6" s="4" customFormat="1" ht="42" customHeight="1">
      <c r="A36" s="6"/>
      <c r="B36" s="6"/>
      <c r="C36" s="18" t="s">
        <v>53</v>
      </c>
      <c r="D36" s="19" t="s">
        <v>52</v>
      </c>
      <c r="E36" s="8">
        <v>700</v>
      </c>
      <c r="F36" s="8"/>
    </row>
    <row r="37" spans="1:6" s="4" customFormat="1" ht="18" customHeight="1">
      <c r="A37" s="6"/>
      <c r="B37" s="14" t="s">
        <v>54</v>
      </c>
      <c r="C37" s="14"/>
      <c r="D37" s="23" t="s">
        <v>55</v>
      </c>
      <c r="E37" s="9">
        <f>SUM(E38:E46)</f>
        <v>19900</v>
      </c>
      <c r="F37" s="9">
        <f>SUM(F38:F46)</f>
        <v>21900</v>
      </c>
    </row>
    <row r="38" spans="1:6" s="4" customFormat="1" ht="24.75" customHeight="1">
      <c r="A38" s="6"/>
      <c r="B38" s="6"/>
      <c r="C38" s="13" t="s">
        <v>41</v>
      </c>
      <c r="D38" s="24" t="s">
        <v>40</v>
      </c>
      <c r="E38" s="8">
        <v>6000</v>
      </c>
      <c r="F38" s="8"/>
    </row>
    <row r="39" spans="1:6" s="4" customFormat="1" ht="23.25" customHeight="1">
      <c r="A39" s="6"/>
      <c r="B39" s="6"/>
      <c r="C39" s="13" t="s">
        <v>43</v>
      </c>
      <c r="D39" s="24" t="s">
        <v>42</v>
      </c>
      <c r="E39" s="8">
        <v>1000</v>
      </c>
      <c r="F39" s="8"/>
    </row>
    <row r="40" spans="1:6" s="4" customFormat="1" ht="24.75" customHeight="1">
      <c r="A40" s="6"/>
      <c r="B40" s="6"/>
      <c r="C40" s="13" t="s">
        <v>10</v>
      </c>
      <c r="D40" s="16" t="s">
        <v>11</v>
      </c>
      <c r="E40" s="8"/>
      <c r="F40" s="8">
        <v>12100</v>
      </c>
    </row>
    <row r="41" spans="1:6" s="4" customFormat="1" ht="26.25" customHeight="1">
      <c r="A41" s="6"/>
      <c r="B41" s="6"/>
      <c r="C41" s="18" t="s">
        <v>45</v>
      </c>
      <c r="D41" s="24" t="s">
        <v>44</v>
      </c>
      <c r="E41" s="8"/>
      <c r="F41" s="8">
        <v>5000</v>
      </c>
    </row>
    <row r="42" spans="1:6" s="4" customFormat="1" ht="24.75" customHeight="1">
      <c r="A42" s="6"/>
      <c r="B42" s="6"/>
      <c r="C42" s="13" t="s">
        <v>31</v>
      </c>
      <c r="D42" s="24" t="s">
        <v>30</v>
      </c>
      <c r="E42" s="8">
        <v>10000</v>
      </c>
      <c r="F42" s="8"/>
    </row>
    <row r="43" spans="1:6" s="4" customFormat="1" ht="21" customHeight="1">
      <c r="A43" s="6"/>
      <c r="B43" s="6"/>
      <c r="C43" s="13" t="s">
        <v>33</v>
      </c>
      <c r="D43" s="24" t="s">
        <v>32</v>
      </c>
      <c r="E43" s="8">
        <v>1400</v>
      </c>
      <c r="F43" s="8"/>
    </row>
    <row r="44" spans="1:6" s="4" customFormat="1" ht="24.75" customHeight="1">
      <c r="A44" s="6"/>
      <c r="B44" s="6"/>
      <c r="C44" s="18" t="s">
        <v>13</v>
      </c>
      <c r="D44" s="19" t="s">
        <v>14</v>
      </c>
      <c r="E44" s="8"/>
      <c r="F44" s="8">
        <v>4000</v>
      </c>
    </row>
    <row r="45" spans="1:6" s="4" customFormat="1" ht="55.5" customHeight="1">
      <c r="A45" s="6"/>
      <c r="B45" s="6"/>
      <c r="C45" s="18" t="s">
        <v>48</v>
      </c>
      <c r="D45" s="19" t="s">
        <v>49</v>
      </c>
      <c r="E45" s="8"/>
      <c r="F45" s="8">
        <v>800</v>
      </c>
    </row>
    <row r="46" spans="1:6" s="4" customFormat="1" ht="26.25" customHeight="1">
      <c r="A46" s="6"/>
      <c r="B46" s="6"/>
      <c r="C46" s="18" t="s">
        <v>35</v>
      </c>
      <c r="D46" s="24" t="s">
        <v>34</v>
      </c>
      <c r="E46" s="8">
        <v>1500</v>
      </c>
      <c r="F46" s="8"/>
    </row>
    <row r="47" spans="1:6" s="4" customFormat="1" ht="27" customHeight="1">
      <c r="A47" s="6"/>
      <c r="B47" s="14" t="s">
        <v>56</v>
      </c>
      <c r="C47" s="14"/>
      <c r="D47" s="15" t="s">
        <v>57</v>
      </c>
      <c r="E47" s="9">
        <f>SUM(E48:E49)</f>
        <v>2000</v>
      </c>
      <c r="F47" s="9">
        <f>SUM(F48:F49)</f>
        <v>1472</v>
      </c>
    </row>
    <row r="48" spans="1:6" s="4" customFormat="1" ht="27" customHeight="1">
      <c r="A48" s="6"/>
      <c r="B48" s="14"/>
      <c r="C48" s="18" t="s">
        <v>59</v>
      </c>
      <c r="D48" s="19" t="s">
        <v>58</v>
      </c>
      <c r="E48" s="8"/>
      <c r="F48" s="8">
        <v>1472</v>
      </c>
    </row>
    <row r="49" spans="1:6" s="4" customFormat="1" ht="30" customHeight="1">
      <c r="A49" s="6"/>
      <c r="B49" s="14"/>
      <c r="C49" s="18" t="s">
        <v>13</v>
      </c>
      <c r="D49" s="19" t="s">
        <v>14</v>
      </c>
      <c r="E49" s="8">
        <v>2000</v>
      </c>
      <c r="F49" s="8"/>
    </row>
    <row r="50" spans="1:6" s="4" customFormat="1" ht="27.75" customHeight="1">
      <c r="A50" s="26" t="s">
        <v>60</v>
      </c>
      <c r="B50" s="14"/>
      <c r="C50" s="14"/>
      <c r="D50" s="22" t="s">
        <v>61</v>
      </c>
      <c r="E50" s="9">
        <f>SUM(E51)</f>
        <v>3500</v>
      </c>
      <c r="F50" s="9">
        <f>SUM(F51)</f>
        <v>3500</v>
      </c>
    </row>
    <row r="51" spans="1:6" s="4" customFormat="1" ht="26.25" customHeight="1">
      <c r="A51" s="6"/>
      <c r="B51" s="14" t="s">
        <v>62</v>
      </c>
      <c r="C51" s="14"/>
      <c r="D51" s="25" t="s">
        <v>63</v>
      </c>
      <c r="E51" s="9">
        <f>SUM(E52:E53)</f>
        <v>3500</v>
      </c>
      <c r="F51" s="9">
        <f>SUM(F52:F53)</f>
        <v>3500</v>
      </c>
    </row>
    <row r="52" spans="1:6" s="4" customFormat="1" ht="36.75" customHeight="1">
      <c r="A52" s="6"/>
      <c r="B52" s="14"/>
      <c r="C52" s="18" t="s">
        <v>65</v>
      </c>
      <c r="D52" s="21" t="s">
        <v>64</v>
      </c>
      <c r="E52" s="8">
        <v>3500</v>
      </c>
      <c r="F52" s="8"/>
    </row>
    <row r="53" spans="1:6" s="4" customFormat="1" ht="23.25" customHeight="1">
      <c r="A53" s="6"/>
      <c r="B53" s="14"/>
      <c r="C53" s="13" t="s">
        <v>10</v>
      </c>
      <c r="D53" s="16" t="s">
        <v>11</v>
      </c>
      <c r="E53" s="8"/>
      <c r="F53" s="8">
        <v>3500</v>
      </c>
    </row>
    <row r="54" spans="1:6" s="4" customFormat="1" ht="38.25" customHeight="1">
      <c r="A54" s="26" t="s">
        <v>66</v>
      </c>
      <c r="B54" s="14"/>
      <c r="C54" s="14"/>
      <c r="D54" s="22" t="s">
        <v>67</v>
      </c>
      <c r="E54" s="9">
        <f>SUM(E55)</f>
        <v>9</v>
      </c>
      <c r="F54" s="9">
        <f>SUM(F55)</f>
        <v>9</v>
      </c>
    </row>
    <row r="55" spans="1:6" s="4" customFormat="1" ht="26.25" customHeight="1">
      <c r="A55" s="6"/>
      <c r="B55" s="14" t="s">
        <v>68</v>
      </c>
      <c r="C55" s="14"/>
      <c r="D55" s="17" t="s">
        <v>57</v>
      </c>
      <c r="E55" s="9">
        <f>SUM(E56:E58)</f>
        <v>9</v>
      </c>
      <c r="F55" s="9">
        <f>SUM(F56:F58)</f>
        <v>9</v>
      </c>
    </row>
    <row r="56" spans="1:6" s="4" customFormat="1" ht="26.25" customHeight="1">
      <c r="A56" s="6"/>
      <c r="B56" s="6"/>
      <c r="C56" s="13" t="s">
        <v>69</v>
      </c>
      <c r="D56" s="24" t="s">
        <v>70</v>
      </c>
      <c r="E56" s="8"/>
      <c r="F56" s="8">
        <v>7</v>
      </c>
    </row>
    <row r="57" spans="1:6" s="4" customFormat="1" ht="26.25" customHeight="1">
      <c r="A57" s="6"/>
      <c r="B57" s="6"/>
      <c r="C57" s="13" t="s">
        <v>71</v>
      </c>
      <c r="D57" s="24" t="s">
        <v>72</v>
      </c>
      <c r="E57" s="8"/>
      <c r="F57" s="8">
        <v>2</v>
      </c>
    </row>
    <row r="58" spans="1:6" s="4" customFormat="1" ht="26.25" customHeight="1">
      <c r="A58" s="6"/>
      <c r="B58" s="6"/>
      <c r="C58" s="13" t="s">
        <v>73</v>
      </c>
      <c r="D58" s="24" t="s">
        <v>74</v>
      </c>
      <c r="E58" s="8">
        <v>9</v>
      </c>
      <c r="F58" s="8"/>
    </row>
    <row r="59" spans="1:6" s="4" customFormat="1" ht="26.25" customHeight="1">
      <c r="A59" s="26" t="s">
        <v>75</v>
      </c>
      <c r="B59" s="6"/>
      <c r="C59" s="6"/>
      <c r="D59" s="27" t="s">
        <v>76</v>
      </c>
      <c r="E59" s="9">
        <f>SUM(E60,E62)</f>
        <v>1570</v>
      </c>
      <c r="F59" s="9">
        <f>SUM(F60,F62)</f>
        <v>1570</v>
      </c>
    </row>
    <row r="60" spans="1:6" s="4" customFormat="1" ht="26.25" customHeight="1">
      <c r="A60" s="6"/>
      <c r="B60" s="14" t="s">
        <v>77</v>
      </c>
      <c r="C60" s="6"/>
      <c r="D60" s="17" t="s">
        <v>78</v>
      </c>
      <c r="E60" s="9">
        <f>SUM(E61)</f>
        <v>0</v>
      </c>
      <c r="F60" s="9">
        <f>SUM(F61)</f>
        <v>1570</v>
      </c>
    </row>
    <row r="61" spans="1:6" s="4" customFormat="1" ht="26.25" customHeight="1">
      <c r="A61" s="6"/>
      <c r="B61" s="6"/>
      <c r="C61" s="13" t="s">
        <v>81</v>
      </c>
      <c r="D61" s="28" t="s">
        <v>82</v>
      </c>
      <c r="E61" s="8"/>
      <c r="F61" s="8">
        <v>1570</v>
      </c>
    </row>
    <row r="62" spans="1:6" s="4" customFormat="1" ht="26.25" customHeight="1">
      <c r="A62" s="29"/>
      <c r="B62" s="14" t="s">
        <v>79</v>
      </c>
      <c r="C62" s="14"/>
      <c r="D62" s="15" t="s">
        <v>80</v>
      </c>
      <c r="E62" s="9">
        <f>SUM(E63)</f>
        <v>1570</v>
      </c>
      <c r="F62" s="9">
        <f>SUM(F63)</f>
        <v>0</v>
      </c>
    </row>
    <row r="63" spans="1:6" s="4" customFormat="1" ht="26.25" customHeight="1">
      <c r="A63" s="26"/>
      <c r="B63" s="14"/>
      <c r="C63" s="13" t="s">
        <v>81</v>
      </c>
      <c r="D63" s="28" t="s">
        <v>82</v>
      </c>
      <c r="E63" s="8">
        <v>1570</v>
      </c>
      <c r="F63" s="8"/>
    </row>
    <row r="64" spans="1:6" ht="16.5" customHeight="1">
      <c r="A64" s="10"/>
      <c r="B64" s="11"/>
      <c r="C64" s="11"/>
      <c r="D64" s="10" t="s">
        <v>3</v>
      </c>
      <c r="E64" s="12">
        <f>SUM(E10)</f>
        <v>55916</v>
      </c>
      <c r="F64" s="12">
        <f>SUM(F10)</f>
        <v>57388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2010-10-12T09:46:47Z</cp:lastPrinted>
  <dcterms:created xsi:type="dcterms:W3CDTF">2009-08-18T09:58:33Z</dcterms:created>
  <dcterms:modified xsi:type="dcterms:W3CDTF">2010-10-12T09:46:49Z</dcterms:modified>
  <cp:category/>
  <cp:version/>
  <cp:contentType/>
  <cp:contentStatus/>
</cp:coreProperties>
</file>