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kład wykonawczy 2008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<sst xmlns="http://schemas.openxmlformats.org/spreadsheetml/2006/main" count="42" uniqueCount="38">
  <si>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Dz.</t>
  </si>
  <si>
    <t>§</t>
  </si>
  <si>
    <t>Nazwa</t>
  </si>
  <si>
    <t>Ogółem:</t>
  </si>
  <si>
    <t>Plan</t>
  </si>
  <si>
    <t>Zwiększenia</t>
  </si>
  <si>
    <t>Zmniejszenia</t>
  </si>
  <si>
    <t>WYDATKI</t>
  </si>
  <si>
    <t>Rozdz</t>
  </si>
  <si>
    <t>Wydatki bieżące</t>
  </si>
  <si>
    <t xml:space="preserve">Zarządu Powiatu Skarżyskiego </t>
  </si>
  <si>
    <t>Zakup usług pozostałych</t>
  </si>
  <si>
    <t>Wynagrodzenia osobowe pracowników</t>
  </si>
  <si>
    <t>Dodatkowe wynagrodzenie roczne</t>
  </si>
  <si>
    <t>Zakup usług zdrowotnych</t>
  </si>
  <si>
    <t>Administracja publiczna</t>
  </si>
  <si>
    <t>Załącznik Nr 1</t>
  </si>
  <si>
    <t>do Uchwały 27/67/2009</t>
  </si>
  <si>
    <t>z dnia 25 czerwca 2009r</t>
  </si>
  <si>
    <t>Starostwa powiatowe</t>
  </si>
  <si>
    <t>3020</t>
  </si>
  <si>
    <t>Wydatki osobowe niezaliczone do wynagrodzeń</t>
  </si>
  <si>
    <t>4270</t>
  </si>
  <si>
    <t>Zakup usług remontowych</t>
  </si>
  <si>
    <t>4280</t>
  </si>
  <si>
    <t>4300</t>
  </si>
  <si>
    <t>4390</t>
  </si>
  <si>
    <t>Zakup usług obejmujących wykonanie ekspertyz, analiz i opinii</t>
  </si>
  <si>
    <t>Różne rozliczenia</t>
  </si>
  <si>
    <t>Rezerwy ogólne i celowe</t>
  </si>
  <si>
    <t>Rezerwy</t>
  </si>
  <si>
    <t>Oświata i wychowanie</t>
  </si>
  <si>
    <t>Szkoły podstawowe specjalne</t>
  </si>
  <si>
    <t>Gimnazja specjalne</t>
  </si>
  <si>
    <t>Szkoły zawodowe specjalne</t>
  </si>
  <si>
    <t>Edukacyjna opieka wychowawcza</t>
  </si>
  <si>
    <t>Specjalne ośrodki szkolno-wychowawcze</t>
  </si>
  <si>
    <t>Internaty i bursy szkolne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</si>
</sst>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50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i/>
      <sz val="12.5"/>
      <name val="Times New Roman"/>
      <family val="1"/>
    </font>
    <font>
      <i/>
      <sz val="12.5"/>
      <name val="Times New Roman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3" fontId="9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 vertical="top"/>
    </xf>
    <xf numFmtId="0" fontId="1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11" fillId="33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BreakPreview" zoomScale="75" zoomScaleSheetLayoutView="75" zoomScalePageLayoutView="0" workbookViewId="0" topLeftCell="A1">
      <selection activeCell="F32" sqref="F32"/>
    </sheetView>
  </sheetViews>
  <sheetFormatPr defaultColWidth="9.140625" defaultRowHeight="12.75"/>
  <cols>
    <col min="1" max="1" width="5.421875" style="1" customWidth="1"/>
    <col min="2" max="2" width="7.421875" style="0" customWidth="1"/>
    <col min="3" max="3" width="7.00390625" style="0" customWidth="1"/>
    <col min="4" max="4" width="43.421875" style="0" customWidth="1"/>
    <col min="5" max="5" width="15.421875" style="0" customWidth="1"/>
    <col min="6" max="6" width="14.140625" style="0" customWidth="1"/>
    <col min="7" max="8" width="10.140625" style="0" customWidth="1"/>
  </cols>
  <sheetData>
    <row r="1" spans="2:6" ht="11.25" customHeight="1">
      <c r="B1" s="2"/>
      <c r="C1" s="2"/>
      <c r="D1" s="2"/>
      <c r="E1" s="37" t="s">
        <v>16</v>
      </c>
      <c r="F1" s="37"/>
    </row>
    <row r="2" spans="2:6" ht="11.25" customHeight="1">
      <c r="B2" s="2"/>
      <c r="C2" s="2"/>
      <c r="D2" s="2"/>
      <c r="E2" s="37" t="s">
        <v>17</v>
      </c>
      <c r="F2" s="37"/>
    </row>
    <row r="3" spans="2:6" ht="11.25" customHeight="1">
      <c r="B3" s="2"/>
      <c r="C3" s="2"/>
      <c r="D3" s="2"/>
      <c r="E3" s="37" t="s">
        <v>10</v>
      </c>
      <c r="F3" s="37"/>
    </row>
    <row r="4" spans="2:6" ht="12.75" customHeight="1">
      <c r="B4" s="2"/>
      <c r="C4" s="2"/>
      <c r="D4" s="2"/>
      <c r="E4" s="37" t="s">
        <v>18</v>
      </c>
      <c r="F4" s="37"/>
    </row>
    <row r="5" spans="2:6" ht="9.75" customHeight="1">
      <c r="B5" s="2"/>
      <c r="C5" s="2"/>
      <c r="D5" s="2"/>
      <c r="E5" s="3"/>
      <c r="F5" s="3"/>
    </row>
    <row r="6" spans="1:6" ht="18" customHeight="1">
      <c r="A6" s="38" t="s">
        <v>7</v>
      </c>
      <c r="B6" s="38"/>
      <c r="C6" s="38"/>
      <c r="D6" s="38"/>
      <c r="E6" s="38"/>
      <c r="F6" s="38"/>
    </row>
    <row r="7" spans="1:7" s="4" customFormat="1" ht="17.25" customHeight="1">
      <c r="A7" s="39" t="s">
        <v>0</v>
      </c>
      <c r="B7" s="39" t="s">
        <v>8</v>
      </c>
      <c r="C7" s="40" t="s">
        <v>1</v>
      </c>
      <c r="D7" s="41" t="s">
        <v>2</v>
      </c>
      <c r="E7" s="39" t="s">
        <v>4</v>
      </c>
      <c r="F7" s="39"/>
      <c r="G7"/>
    </row>
    <row r="8" spans="1:7" s="4" customFormat="1" ht="22.5" customHeight="1">
      <c r="A8" s="39"/>
      <c r="B8" s="39"/>
      <c r="C8" s="40"/>
      <c r="D8" s="41"/>
      <c r="E8" s="8" t="s">
        <v>6</v>
      </c>
      <c r="F8" s="8" t="s">
        <v>5</v>
      </c>
      <c r="G8"/>
    </row>
    <row r="9" spans="1:7" s="5" customFormat="1" ht="10.5" customHeigh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/>
    </row>
    <row r="10" spans="1:7" s="5" customFormat="1" ht="18.75" customHeight="1">
      <c r="A10" s="9"/>
      <c r="B10" s="9"/>
      <c r="C10" s="9"/>
      <c r="D10" s="19" t="s">
        <v>9</v>
      </c>
      <c r="E10" s="22">
        <f>SUM(E11,E18,E21,E28)</f>
        <v>98800</v>
      </c>
      <c r="F10" s="22">
        <f>SUM(F11,F18,F21,F28)</f>
        <v>98800</v>
      </c>
      <c r="G10"/>
    </row>
    <row r="11" spans="1:7" s="5" customFormat="1" ht="16.5" customHeight="1">
      <c r="A11" s="28">
        <v>750</v>
      </c>
      <c r="B11" s="12"/>
      <c r="C11" s="12"/>
      <c r="D11" s="29" t="s">
        <v>15</v>
      </c>
      <c r="E11" s="23">
        <f>SUM(E12)</f>
        <v>7300</v>
      </c>
      <c r="F11" s="23">
        <f>SUM(F12)</f>
        <v>7300</v>
      </c>
      <c r="G11"/>
    </row>
    <row r="12" spans="1:7" s="5" customFormat="1" ht="19.5" customHeight="1">
      <c r="A12" s="20"/>
      <c r="B12" s="13">
        <v>75020</v>
      </c>
      <c r="C12" s="20"/>
      <c r="D12" s="26" t="s">
        <v>19</v>
      </c>
      <c r="E12" s="22">
        <f>SUM(E13:E17)</f>
        <v>7300</v>
      </c>
      <c r="F12" s="22">
        <f>SUM(F13:F17)</f>
        <v>7300</v>
      </c>
      <c r="G12"/>
    </row>
    <row r="13" spans="1:7" s="5" customFormat="1" ht="30.75" customHeight="1">
      <c r="A13" s="20"/>
      <c r="B13" s="13"/>
      <c r="C13" s="30" t="s">
        <v>20</v>
      </c>
      <c r="D13" s="27" t="s">
        <v>21</v>
      </c>
      <c r="E13" s="21"/>
      <c r="F13" s="21">
        <v>5500</v>
      </c>
      <c r="G13"/>
    </row>
    <row r="14" spans="1:7" s="5" customFormat="1" ht="21" customHeight="1">
      <c r="A14" s="20"/>
      <c r="B14" s="13"/>
      <c r="C14" s="31" t="s">
        <v>22</v>
      </c>
      <c r="D14" s="25" t="s">
        <v>23</v>
      </c>
      <c r="E14" s="21">
        <v>5800</v>
      </c>
      <c r="F14" s="21"/>
      <c r="G14"/>
    </row>
    <row r="15" spans="1:7" s="5" customFormat="1" ht="23.25" customHeight="1">
      <c r="A15" s="20"/>
      <c r="B15" s="13"/>
      <c r="C15" s="31" t="s">
        <v>24</v>
      </c>
      <c r="D15" s="25" t="s">
        <v>14</v>
      </c>
      <c r="E15" s="21"/>
      <c r="F15" s="21">
        <v>300</v>
      </c>
      <c r="G15"/>
    </row>
    <row r="16" spans="1:7" s="5" customFormat="1" ht="24.75" customHeight="1">
      <c r="A16" s="20"/>
      <c r="B16" s="13"/>
      <c r="C16" s="31" t="s">
        <v>25</v>
      </c>
      <c r="D16" s="25" t="s">
        <v>11</v>
      </c>
      <c r="E16" s="21">
        <v>1500</v>
      </c>
      <c r="F16" s="21"/>
      <c r="G16"/>
    </row>
    <row r="17" spans="1:7" s="5" customFormat="1" ht="36" customHeight="1">
      <c r="A17" s="20"/>
      <c r="B17" s="13"/>
      <c r="C17" s="30" t="s">
        <v>26</v>
      </c>
      <c r="D17" s="25" t="s">
        <v>27</v>
      </c>
      <c r="E17" s="21"/>
      <c r="F17" s="21">
        <v>1500</v>
      </c>
      <c r="G17"/>
    </row>
    <row r="18" spans="1:7" s="5" customFormat="1" ht="16.5" customHeight="1">
      <c r="A18" s="11">
        <v>758</v>
      </c>
      <c r="B18" s="12"/>
      <c r="C18" s="32"/>
      <c r="D18" s="29" t="s">
        <v>28</v>
      </c>
      <c r="E18" s="23">
        <f>SUM(E19)</f>
        <v>91000</v>
      </c>
      <c r="F18" s="23">
        <f>SUM(F19)</f>
        <v>0</v>
      </c>
      <c r="G18"/>
    </row>
    <row r="19" spans="1:7" s="5" customFormat="1" ht="24" customHeight="1">
      <c r="A19" s="9"/>
      <c r="B19" s="20">
        <v>75818</v>
      </c>
      <c r="C19" s="20"/>
      <c r="D19" s="26" t="s">
        <v>29</v>
      </c>
      <c r="E19" s="22">
        <f>SUM(E20:E20)</f>
        <v>91000</v>
      </c>
      <c r="F19" s="22">
        <f>SUM(F20:F20)</f>
        <v>0</v>
      </c>
      <c r="G19"/>
    </row>
    <row r="20" spans="1:7" s="5" customFormat="1" ht="24" customHeight="1">
      <c r="A20" s="9"/>
      <c r="B20" s="14"/>
      <c r="C20" s="14">
        <v>4810</v>
      </c>
      <c r="D20" s="25" t="s">
        <v>30</v>
      </c>
      <c r="E20" s="21">
        <v>91000</v>
      </c>
      <c r="F20" s="21"/>
      <c r="G20"/>
    </row>
    <row r="21" spans="1:7" s="5" customFormat="1" ht="26.25" customHeight="1">
      <c r="A21" s="11">
        <v>801</v>
      </c>
      <c r="B21" s="12"/>
      <c r="C21" s="12"/>
      <c r="D21" s="29" t="s">
        <v>31</v>
      </c>
      <c r="E21" s="23">
        <f>SUM(E22,E24,E26)</f>
        <v>0</v>
      </c>
      <c r="F21" s="23">
        <f>SUM(F22,F24,F26)</f>
        <v>45000</v>
      </c>
      <c r="G21"/>
    </row>
    <row r="22" spans="1:7" s="5" customFormat="1" ht="22.5" customHeight="1">
      <c r="A22" s="13"/>
      <c r="B22" s="13">
        <v>80102</v>
      </c>
      <c r="C22" s="13"/>
      <c r="D22" s="15" t="s">
        <v>32</v>
      </c>
      <c r="E22" s="22">
        <f>SUM(E23)</f>
        <v>0</v>
      </c>
      <c r="F22" s="22">
        <f>SUM(F23)</f>
        <v>21000</v>
      </c>
      <c r="G22"/>
    </row>
    <row r="23" spans="1:7" s="5" customFormat="1" ht="21.75" customHeight="1">
      <c r="A23" s="9"/>
      <c r="B23" s="13"/>
      <c r="C23" s="14">
        <v>4010</v>
      </c>
      <c r="D23" s="25" t="s">
        <v>12</v>
      </c>
      <c r="E23" s="21"/>
      <c r="F23" s="21">
        <v>21000</v>
      </c>
      <c r="G23"/>
    </row>
    <row r="24" spans="1:7" s="5" customFormat="1" ht="22.5" customHeight="1">
      <c r="A24" s="9"/>
      <c r="B24" s="13">
        <v>80111</v>
      </c>
      <c r="C24" s="13"/>
      <c r="D24" s="15" t="s">
        <v>33</v>
      </c>
      <c r="E24" s="22">
        <f>SUM(E25)</f>
        <v>0</v>
      </c>
      <c r="F24" s="22">
        <f>SUM(F25)</f>
        <v>11000</v>
      </c>
      <c r="G24"/>
    </row>
    <row r="25" spans="1:7" s="5" customFormat="1" ht="19.5" customHeight="1">
      <c r="A25" s="11"/>
      <c r="B25" s="12"/>
      <c r="C25" s="14">
        <v>4010</v>
      </c>
      <c r="D25" s="25" t="s">
        <v>12</v>
      </c>
      <c r="E25" s="23"/>
      <c r="F25" s="21">
        <v>11000</v>
      </c>
      <c r="G25"/>
    </row>
    <row r="26" spans="1:7" s="5" customFormat="1" ht="23.25" customHeight="1">
      <c r="A26" s="9"/>
      <c r="B26" s="13">
        <v>80134</v>
      </c>
      <c r="C26" s="13"/>
      <c r="D26" s="15" t="s">
        <v>34</v>
      </c>
      <c r="E26" s="22">
        <f>SUM(E27:E27)</f>
        <v>0</v>
      </c>
      <c r="F26" s="22">
        <f>SUM(F27:F27)</f>
        <v>13000</v>
      </c>
      <c r="G26"/>
    </row>
    <row r="27" spans="1:7" s="5" customFormat="1" ht="25.5" customHeight="1">
      <c r="A27" s="9"/>
      <c r="B27" s="14"/>
      <c r="C27" s="14">
        <v>4010</v>
      </c>
      <c r="D27" s="25" t="s">
        <v>12</v>
      </c>
      <c r="E27" s="21"/>
      <c r="F27" s="21">
        <v>13000</v>
      </c>
      <c r="G27"/>
    </row>
    <row r="28" spans="1:7" s="5" customFormat="1" ht="23.25" customHeight="1">
      <c r="A28" s="33">
        <v>854</v>
      </c>
      <c r="B28" s="34"/>
      <c r="C28" s="34"/>
      <c r="D28" s="35" t="s">
        <v>35</v>
      </c>
      <c r="E28" s="17">
        <f>SUM(E29,E31)</f>
        <v>500</v>
      </c>
      <c r="F28" s="17">
        <f>SUM(F29,F31)</f>
        <v>46500</v>
      </c>
      <c r="G28"/>
    </row>
    <row r="29" spans="1:7" s="5" customFormat="1" ht="20.25" customHeight="1">
      <c r="A29" s="18"/>
      <c r="B29" s="20">
        <v>85403</v>
      </c>
      <c r="C29" s="20"/>
      <c r="D29" s="26" t="s">
        <v>36</v>
      </c>
      <c r="E29" s="10">
        <f>SUM(E30:E30)</f>
        <v>0</v>
      </c>
      <c r="F29" s="10">
        <f>SUM(F30:F30)</f>
        <v>46000</v>
      </c>
      <c r="G29"/>
    </row>
    <row r="30" spans="1:7" s="5" customFormat="1" ht="24" customHeight="1">
      <c r="A30" s="18"/>
      <c r="B30" s="13"/>
      <c r="C30" s="14">
        <v>4010</v>
      </c>
      <c r="D30" s="25" t="s">
        <v>12</v>
      </c>
      <c r="E30" s="16"/>
      <c r="F30" s="16">
        <v>46000</v>
      </c>
      <c r="G30"/>
    </row>
    <row r="31" spans="1:7" s="5" customFormat="1" ht="21" customHeight="1">
      <c r="A31" s="18"/>
      <c r="B31" s="20">
        <v>85410</v>
      </c>
      <c r="C31" s="20"/>
      <c r="D31" s="36" t="s">
        <v>37</v>
      </c>
      <c r="E31" s="10">
        <f>SUM(E32:E33)</f>
        <v>500</v>
      </c>
      <c r="F31" s="10">
        <f>SUM(F32:F33)</f>
        <v>500</v>
      </c>
      <c r="G31"/>
    </row>
    <row r="32" spans="1:7" s="5" customFormat="1" ht="20.25" customHeight="1">
      <c r="A32" s="18"/>
      <c r="B32" s="20"/>
      <c r="C32" s="14">
        <v>4010</v>
      </c>
      <c r="D32" s="25" t="s">
        <v>12</v>
      </c>
      <c r="E32" s="10"/>
      <c r="F32" s="16">
        <v>500</v>
      </c>
      <c r="G32"/>
    </row>
    <row r="33" spans="1:7" s="5" customFormat="1" ht="24.75" customHeight="1">
      <c r="A33" s="18"/>
      <c r="B33" s="13"/>
      <c r="C33" s="14">
        <v>4040</v>
      </c>
      <c r="D33" s="25" t="s">
        <v>13</v>
      </c>
      <c r="E33" s="16">
        <v>500</v>
      </c>
      <c r="F33" s="16"/>
      <c r="G33"/>
    </row>
    <row r="34" spans="1:6" ht="15.75">
      <c r="A34" s="6"/>
      <c r="B34" s="7"/>
      <c r="C34" s="7"/>
      <c r="D34" s="6" t="s">
        <v>3</v>
      </c>
      <c r="E34" s="24">
        <f>SUM(E10)</f>
        <v>98800</v>
      </c>
      <c r="F34" s="24">
        <f>SUM(F10)</f>
        <v>98800</v>
      </c>
    </row>
  </sheetData>
  <sheetProtection/>
  <mergeCells count="10">
    <mergeCell ref="E1:F1"/>
    <mergeCell ref="E2:F2"/>
    <mergeCell ref="E3:F3"/>
    <mergeCell ref="E4:F4"/>
    <mergeCell ref="A6:F6"/>
    <mergeCell ref="A7:A8"/>
    <mergeCell ref="B7:B8"/>
    <mergeCell ref="C7:C8"/>
    <mergeCell ref="D7:D8"/>
    <mergeCell ref="E7:F7"/>
  </mergeCells>
  <printOptions/>
  <pageMargins left="0.7480314960629921" right="0.2755905511811024" top="0.5118110236220472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Urszula</cp:lastModifiedBy>
  <cp:lastPrinted>2009-06-23T10:12:31Z</cp:lastPrinted>
  <dcterms:modified xsi:type="dcterms:W3CDTF">2009-06-24T07:08:11Z</dcterms:modified>
  <cp:category/>
  <cp:version/>
  <cp:contentType/>
  <cp:contentStatus/>
</cp:coreProperties>
</file>