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<sst xmlns="http://schemas.openxmlformats.org/spreadsheetml/2006/main" count="76" uniqueCount="46">
  <si>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>Zadania inwestycyjne w 2007 roku</t>
  </si>
  <si>
    <t>w zł</t>
  </si>
  <si>
    <t>Lp</t>
  </si>
  <si>
    <t>Dział</t>
  </si>
  <si>
    <t>Rozdz.</t>
  </si>
  <si>
    <t xml:space="preserve">Nazwa zadania inwestycyjnego </t>
  </si>
  <si>
    <t>Łączne nakłady finansowe</t>
  </si>
  <si>
    <t>Planowane wydatki</t>
  </si>
  <si>
    <t>Jednostka org. realiz. zadanie lub koordynująca program</t>
  </si>
  <si>
    <t>rok budżetowy 2007 (8+9+10+11)</t>
  </si>
  <si>
    <t xml:space="preserve"> w tym: źródła finansowania </t>
  </si>
  <si>
    <t>dochody własne jst</t>
  </si>
  <si>
    <t>kredyty i pożyczki</t>
  </si>
  <si>
    <t>dotacje i środki pochodzące z innych źr.*</t>
  </si>
  <si>
    <t>środki wymienione w art.5 ust. 1 pkt 2 i 3 u.f.p.</t>
  </si>
  <si>
    <t>Przebudowa ul. Krasińskiego                                         od Al. Piłsudskiego do Al. Niepodległości w Skarżysku - Kam.</t>
  </si>
  <si>
    <t>A.</t>
  </si>
  <si>
    <t>Zarząd Dróg Powiatowych</t>
  </si>
  <si>
    <r>
      <t xml:space="preserve">B.      </t>
    </r>
    <r>
      <rPr>
        <sz val="9"/>
        <rFont val="Times New Roman"/>
        <family val="1"/>
      </rPr>
      <t xml:space="preserve"> 946 900</t>
    </r>
  </si>
  <si>
    <t>C.</t>
  </si>
  <si>
    <t>D.</t>
  </si>
  <si>
    <t>Zakup pługu do piaskarki</t>
  </si>
  <si>
    <t xml:space="preserve">B. </t>
  </si>
  <si>
    <t>Zakup komputera</t>
  </si>
  <si>
    <t>Zakup agregatu prądotwórczego</t>
  </si>
  <si>
    <t>Razem:</t>
  </si>
  <si>
    <t>x</t>
  </si>
  <si>
    <t>Zakup samochodu służbowego</t>
  </si>
  <si>
    <t>Starostwo Powiatowe</t>
  </si>
  <si>
    <t>Komputeryzacja w budynku Starostwa</t>
  </si>
  <si>
    <t>Zakup kserokopiarki</t>
  </si>
  <si>
    <t>Zakup podgrzewacza wody do pieca "Duplet bisman"</t>
  </si>
  <si>
    <t xml:space="preserve">A.                                  B.                                                      C.                                                 D. </t>
  </si>
  <si>
    <t>Ogółem:</t>
  </si>
  <si>
    <t>* wybrać odpowiednie oznaczenie źródła finansowania</t>
  </si>
  <si>
    <t>A. Dotacje i środki z budżetu państwa (np. od wojewody, MEN, UKFiS)</t>
  </si>
  <si>
    <t>B. Środki i dotacje otrzymane od innych jst oraz innych jednostek zaliczanych do sektora finansów publicznych</t>
  </si>
  <si>
    <t>C. Inne źródła</t>
  </si>
  <si>
    <t>D. Inne źródła</t>
  </si>
  <si>
    <t>J. org. realizująca zadanie : Zespół Opieki Zdrowotnej w Skarżysku-Kam.                                     Jedn. koordynująca program : Wydział Zdrowia Starostwa Powiatowego</t>
  </si>
  <si>
    <t>Rozbudowa Spitala Powiatowego w Skarżysku-Kamiennej im. Marii Curie-Skłodowskiej</t>
  </si>
  <si>
    <t>Załącznik Nr 2</t>
  </si>
  <si>
    <t>do Uchwały Nr 30/68/2007</t>
  </si>
  <si>
    <t xml:space="preserve">Zakup ciężkiego sprzętu gaśniczego </t>
  </si>
  <si>
    <t>Zarządu Powiatu Skarżyskiego</t>
  </si>
  <si>
    <t>z dnia 30.07.2007r.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</si>
</sst>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0"/>
    </font>
    <font>
      <sz val="12"/>
      <name val="Times New Roman CE"/>
      <family val="1"/>
    </font>
    <font>
      <b/>
      <sz val="11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b/>
      <sz val="9"/>
      <name val="Times New Roman"/>
      <family val="1"/>
    </font>
    <font>
      <b/>
      <sz val="13.5"/>
      <name val="Calisto MT"/>
      <family val="1"/>
    </font>
    <font>
      <i/>
      <sz val="10"/>
      <name val="Times New Roman CE"/>
      <family val="0"/>
    </font>
    <font>
      <b/>
      <sz val="9"/>
      <name val="Calisto MT"/>
      <family val="1"/>
    </font>
    <font>
      <b/>
      <sz val="10"/>
      <name val="Calisto MT"/>
      <family val="1"/>
    </font>
    <font>
      <sz val="10"/>
      <name val="Calisto MT"/>
      <family val="1"/>
    </font>
    <font>
      <b/>
      <sz val="8.5"/>
      <name val="Calisto MT"/>
      <family val="1"/>
    </font>
    <font>
      <b/>
      <sz val="8"/>
      <name val="Calisto MT"/>
      <family val="1"/>
    </font>
    <font>
      <b/>
      <sz val="7"/>
      <name val="Calisto MT"/>
      <family val="1"/>
    </font>
    <font>
      <sz val="8"/>
      <name val="Times New Roman CE"/>
      <family val="1"/>
    </font>
    <font>
      <sz val="8"/>
      <name val="Arial CE"/>
      <family val="0"/>
    </font>
    <font>
      <sz val="11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9" fillId="0" borderId="5" xfId="0" applyFont="1" applyBorder="1" applyAlignment="1">
      <alignment/>
    </xf>
    <xf numFmtId="0" fontId="19" fillId="0" borderId="6" xfId="0" applyFont="1" applyBorder="1" applyAlignment="1">
      <alignment vertical="center"/>
    </xf>
    <xf numFmtId="0" fontId="20" fillId="0" borderId="6" xfId="0" applyFont="1" applyBorder="1" applyAlignment="1">
      <alignment/>
    </xf>
    <xf numFmtId="0" fontId="20" fillId="0" borderId="7" xfId="0" applyFont="1" applyBorder="1" applyAlignment="1">
      <alignment vertical="top"/>
    </xf>
    <xf numFmtId="0" fontId="20" fillId="0" borderId="5" xfId="0" applyFont="1" applyBorder="1" applyAlignment="1">
      <alignment/>
    </xf>
    <xf numFmtId="0" fontId="20" fillId="0" borderId="7" xfId="0" applyFont="1" applyBorder="1" applyAlignment="1">
      <alignment/>
    </xf>
    <xf numFmtId="0" fontId="21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3" fontId="20" fillId="0" borderId="5" xfId="0" applyNumberFormat="1" applyFont="1" applyBorder="1" applyAlignment="1">
      <alignment/>
    </xf>
    <xf numFmtId="3" fontId="23" fillId="0" borderId="6" xfId="0" applyNumberFormat="1" applyFont="1" applyBorder="1" applyAlignment="1">
      <alignment/>
    </xf>
    <xf numFmtId="3" fontId="23" fillId="0" borderId="5" xfId="0" applyNumberFormat="1" applyFont="1" applyBorder="1" applyAlignment="1">
      <alignment/>
    </xf>
    <xf numFmtId="0" fontId="21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right" vertical="center"/>
    </xf>
    <xf numFmtId="3" fontId="24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vertical="center"/>
    </xf>
    <xf numFmtId="3" fontId="23" fillId="0" borderId="5" xfId="0" applyNumberFormat="1" applyFont="1" applyBorder="1" applyAlignment="1">
      <alignment wrapText="1"/>
    </xf>
    <xf numFmtId="3" fontId="21" fillId="2" borderId="3" xfId="0" applyNumberFormat="1" applyFont="1" applyFill="1" applyBorder="1" applyAlignment="1">
      <alignment horizontal="right" vertical="center"/>
    </xf>
    <xf numFmtId="3" fontId="25" fillId="2" borderId="3" xfId="0" applyNumberFormat="1" applyFont="1" applyFill="1" applyBorder="1" applyAlignment="1">
      <alignment horizontal="center" vertical="center"/>
    </xf>
    <xf numFmtId="3" fontId="21" fillId="2" borderId="2" xfId="0" applyNumberFormat="1" applyFont="1" applyFill="1" applyBorder="1" applyAlignment="1">
      <alignment/>
    </xf>
    <xf numFmtId="4" fontId="25" fillId="2" borderId="2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3" fillId="0" borderId="4" xfId="0" applyFont="1" applyBorder="1" applyAlignment="1">
      <alignment horizontal="left" vertical="center" wrapText="1"/>
    </xf>
    <xf numFmtId="3" fontId="24" fillId="0" borderId="5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3" fontId="16" fillId="0" borderId="5" xfId="0" applyNumberFormat="1" applyFont="1" applyBorder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3" fontId="16" fillId="0" borderId="7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  <xf numFmtId="3" fontId="18" fillId="0" borderId="6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4" fontId="18" fillId="0" borderId="5" xfId="0" applyNumberFormat="1" applyFont="1" applyBorder="1" applyAlignment="1">
      <alignment horizontal="right" vertical="center"/>
    </xf>
    <xf numFmtId="4" fontId="18" fillId="0" borderId="6" xfId="0" applyNumberFormat="1" applyFont="1" applyBorder="1" applyAlignment="1">
      <alignment horizontal="right" vertical="center"/>
    </xf>
    <xf numFmtId="4" fontId="18" fillId="0" borderId="7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3" fontId="21" fillId="0" borderId="3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0">
      <selection activeCell="H27" sqref="H27"/>
    </sheetView>
  </sheetViews>
  <sheetFormatPr defaultColWidth="9.00390625" defaultRowHeight="12.75"/>
  <cols>
    <col min="1" max="1" width="3.625" style="0" customWidth="1"/>
    <col min="2" max="2" width="5.00390625" style="0" customWidth="1"/>
    <col min="3" max="3" width="6.125" style="0" customWidth="1"/>
    <col min="4" max="4" width="29.875" style="0" customWidth="1"/>
    <col min="5" max="5" width="11.00390625" style="0" customWidth="1"/>
    <col min="6" max="6" width="11.625" style="0" customWidth="1"/>
    <col min="7" max="7" width="10.875" style="0" customWidth="1"/>
    <col min="9" max="9" width="11.375" style="0" customWidth="1"/>
    <col min="10" max="10" width="10.00390625" style="0" customWidth="1"/>
    <col min="11" max="11" width="22.375" style="0" customWidth="1"/>
  </cols>
  <sheetData>
    <row r="1" spans="1:11" ht="12" customHeight="1">
      <c r="A1" s="1"/>
      <c r="B1" s="1"/>
      <c r="C1" s="1"/>
      <c r="D1" s="1"/>
      <c r="E1" s="1"/>
      <c r="F1" s="1"/>
      <c r="G1" s="1"/>
      <c r="H1" s="1"/>
      <c r="I1" s="2"/>
      <c r="J1" s="94" t="s">
        <v>41</v>
      </c>
      <c r="K1" s="95"/>
    </row>
    <row r="2" spans="1:13" ht="12" customHeight="1">
      <c r="A2" s="1"/>
      <c r="B2" s="1"/>
      <c r="C2" s="1"/>
      <c r="D2" s="1"/>
      <c r="E2" s="1"/>
      <c r="F2" s="1"/>
      <c r="G2" s="1"/>
      <c r="H2" s="1"/>
      <c r="I2" s="3"/>
      <c r="J2" s="42" t="s">
        <v>42</v>
      </c>
      <c r="K2" s="43"/>
      <c r="L2" s="43"/>
      <c r="M2" s="43"/>
    </row>
    <row r="3" spans="1:11" ht="12" customHeight="1">
      <c r="A3" s="1"/>
      <c r="B3" s="1"/>
      <c r="C3" s="1"/>
      <c r="D3" s="1"/>
      <c r="E3" s="1"/>
      <c r="F3" s="1"/>
      <c r="G3" s="1"/>
      <c r="H3" s="1"/>
      <c r="I3" s="2"/>
      <c r="J3" s="94" t="s">
        <v>44</v>
      </c>
      <c r="K3" s="95"/>
    </row>
    <row r="4" spans="1:11" ht="12" customHeight="1">
      <c r="A4" s="1"/>
      <c r="B4" s="1"/>
      <c r="C4" s="1"/>
      <c r="D4" s="1"/>
      <c r="E4" s="1"/>
      <c r="F4" s="1"/>
      <c r="G4" s="1"/>
      <c r="H4" s="1"/>
      <c r="I4" s="2"/>
      <c r="J4" s="96" t="s">
        <v>45</v>
      </c>
      <c r="K4" s="95"/>
    </row>
    <row r="5" spans="1:11" ht="17.25" customHeight="1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4" t="s">
        <v>1</v>
      </c>
    </row>
    <row r="8" spans="1:11" ht="12.75" customHeight="1">
      <c r="A8" s="47" t="s">
        <v>2</v>
      </c>
      <c r="B8" s="50" t="s">
        <v>3</v>
      </c>
      <c r="C8" s="53" t="s">
        <v>4</v>
      </c>
      <c r="D8" s="50" t="s">
        <v>5</v>
      </c>
      <c r="E8" s="53" t="s">
        <v>6</v>
      </c>
      <c r="F8" s="56" t="s">
        <v>7</v>
      </c>
      <c r="G8" s="57"/>
      <c r="H8" s="57"/>
      <c r="I8" s="57"/>
      <c r="J8" s="57"/>
      <c r="K8" s="50" t="s">
        <v>8</v>
      </c>
    </row>
    <row r="9" spans="1:11" ht="12.75" customHeight="1">
      <c r="A9" s="48"/>
      <c r="B9" s="51"/>
      <c r="C9" s="54"/>
      <c r="D9" s="51"/>
      <c r="E9" s="54"/>
      <c r="F9" s="60" t="s">
        <v>9</v>
      </c>
      <c r="G9" s="49" t="s">
        <v>10</v>
      </c>
      <c r="H9" s="55"/>
      <c r="I9" s="55"/>
      <c r="J9" s="55"/>
      <c r="K9" s="58"/>
    </row>
    <row r="10" spans="1:11" ht="12.75" customHeight="1">
      <c r="A10" s="48"/>
      <c r="B10" s="51"/>
      <c r="C10" s="54"/>
      <c r="D10" s="51"/>
      <c r="E10" s="54"/>
      <c r="F10" s="61"/>
      <c r="G10" s="63" t="s">
        <v>11</v>
      </c>
      <c r="H10" s="65" t="s">
        <v>12</v>
      </c>
      <c r="I10" s="63" t="s">
        <v>13</v>
      </c>
      <c r="J10" s="67" t="s">
        <v>14</v>
      </c>
      <c r="K10" s="58"/>
    </row>
    <row r="11" spans="1:11" ht="33" customHeight="1">
      <c r="A11" s="49"/>
      <c r="B11" s="52"/>
      <c r="C11" s="55"/>
      <c r="D11" s="52"/>
      <c r="E11" s="55"/>
      <c r="F11" s="62"/>
      <c r="G11" s="64"/>
      <c r="H11" s="66"/>
      <c r="I11" s="64"/>
      <c r="J11" s="68"/>
      <c r="K11" s="59"/>
    </row>
    <row r="12" spans="1:11" s="9" customFormat="1" ht="9.75" customHeight="1">
      <c r="A12" s="5">
        <v>1</v>
      </c>
      <c r="B12" s="6">
        <v>2</v>
      </c>
      <c r="C12" s="7">
        <v>3</v>
      </c>
      <c r="D12" s="6">
        <v>4</v>
      </c>
      <c r="E12" s="7">
        <v>5</v>
      </c>
      <c r="F12" s="6">
        <v>7</v>
      </c>
      <c r="G12" s="6">
        <v>8</v>
      </c>
      <c r="H12" s="7">
        <v>9</v>
      </c>
      <c r="I12" s="6">
        <v>10</v>
      </c>
      <c r="J12" s="6">
        <v>11</v>
      </c>
      <c r="K12" s="8">
        <v>12</v>
      </c>
    </row>
    <row r="13" spans="1:11" ht="9.75" customHeight="1">
      <c r="A13" s="69">
        <v>1</v>
      </c>
      <c r="B13" s="69">
        <v>600</v>
      </c>
      <c r="C13" s="69">
        <v>60014</v>
      </c>
      <c r="D13" s="72" t="s">
        <v>15</v>
      </c>
      <c r="E13" s="75">
        <f>F13</f>
        <v>946900</v>
      </c>
      <c r="F13" s="75">
        <v>946900</v>
      </c>
      <c r="G13" s="75"/>
      <c r="H13" s="78"/>
      <c r="I13" s="10" t="s">
        <v>16</v>
      </c>
      <c r="J13" s="81"/>
      <c r="K13" s="84" t="s">
        <v>17</v>
      </c>
    </row>
    <row r="14" spans="1:11" ht="12" customHeight="1">
      <c r="A14" s="70"/>
      <c r="B14" s="70"/>
      <c r="C14" s="70"/>
      <c r="D14" s="73"/>
      <c r="E14" s="76"/>
      <c r="F14" s="76"/>
      <c r="G14" s="76"/>
      <c r="H14" s="79"/>
      <c r="I14" s="11" t="s">
        <v>18</v>
      </c>
      <c r="J14" s="82"/>
      <c r="K14" s="85"/>
    </row>
    <row r="15" spans="1:11" ht="9.75" customHeight="1">
      <c r="A15" s="70"/>
      <c r="B15" s="70"/>
      <c r="C15" s="70"/>
      <c r="D15" s="73"/>
      <c r="E15" s="76"/>
      <c r="F15" s="76"/>
      <c r="G15" s="76"/>
      <c r="H15" s="79"/>
      <c r="I15" s="12" t="s">
        <v>19</v>
      </c>
      <c r="J15" s="82"/>
      <c r="K15" s="85"/>
    </row>
    <row r="16" spans="1:11" ht="12.75" customHeight="1">
      <c r="A16" s="71"/>
      <c r="B16" s="71"/>
      <c r="C16" s="71"/>
      <c r="D16" s="74"/>
      <c r="E16" s="77"/>
      <c r="F16" s="77"/>
      <c r="G16" s="77"/>
      <c r="H16" s="80"/>
      <c r="I16" s="13" t="s">
        <v>20</v>
      </c>
      <c r="J16" s="83"/>
      <c r="K16" s="86"/>
    </row>
    <row r="17" spans="1:11" ht="9" customHeight="1">
      <c r="A17" s="69">
        <v>2</v>
      </c>
      <c r="B17" s="69">
        <v>600</v>
      </c>
      <c r="C17" s="69">
        <v>60014</v>
      </c>
      <c r="D17" s="87" t="s">
        <v>21</v>
      </c>
      <c r="E17" s="75">
        <f>F17</f>
        <v>30000</v>
      </c>
      <c r="F17" s="75">
        <f>G17</f>
        <v>30000</v>
      </c>
      <c r="G17" s="75">
        <v>30000</v>
      </c>
      <c r="H17" s="78"/>
      <c r="I17" s="14" t="s">
        <v>16</v>
      </c>
      <c r="J17" s="81"/>
      <c r="K17" s="84" t="s">
        <v>17</v>
      </c>
    </row>
    <row r="18" spans="1:11" ht="9" customHeight="1">
      <c r="A18" s="70"/>
      <c r="B18" s="70"/>
      <c r="C18" s="70"/>
      <c r="D18" s="88"/>
      <c r="E18" s="76"/>
      <c r="F18" s="76"/>
      <c r="G18" s="76"/>
      <c r="H18" s="79"/>
      <c r="I18" s="12" t="s">
        <v>22</v>
      </c>
      <c r="J18" s="82"/>
      <c r="K18" s="85"/>
    </row>
    <row r="19" spans="1:11" ht="9" customHeight="1">
      <c r="A19" s="70"/>
      <c r="B19" s="70"/>
      <c r="C19" s="70"/>
      <c r="D19" s="88"/>
      <c r="E19" s="76"/>
      <c r="F19" s="76"/>
      <c r="G19" s="76"/>
      <c r="H19" s="79"/>
      <c r="I19" s="12" t="s">
        <v>19</v>
      </c>
      <c r="J19" s="82"/>
      <c r="K19" s="85"/>
    </row>
    <row r="20" spans="1:11" ht="3.75" customHeight="1">
      <c r="A20" s="71"/>
      <c r="B20" s="71"/>
      <c r="C20" s="71"/>
      <c r="D20" s="89"/>
      <c r="E20" s="77"/>
      <c r="F20" s="77"/>
      <c r="G20" s="77"/>
      <c r="H20" s="80"/>
      <c r="I20" s="15" t="s">
        <v>20</v>
      </c>
      <c r="J20" s="83"/>
      <c r="K20" s="86"/>
    </row>
    <row r="21" spans="1:11" ht="9" customHeight="1">
      <c r="A21" s="69">
        <v>3</v>
      </c>
      <c r="B21" s="69">
        <v>600</v>
      </c>
      <c r="C21" s="69">
        <v>60014</v>
      </c>
      <c r="D21" s="87" t="s">
        <v>23</v>
      </c>
      <c r="E21" s="75">
        <v>4000</v>
      </c>
      <c r="F21" s="75">
        <v>4000</v>
      </c>
      <c r="G21" s="75">
        <v>4000</v>
      </c>
      <c r="H21" s="78"/>
      <c r="I21" s="14" t="s">
        <v>16</v>
      </c>
      <c r="J21" s="81"/>
      <c r="K21" s="84" t="s">
        <v>17</v>
      </c>
    </row>
    <row r="22" spans="1:11" ht="9" customHeight="1">
      <c r="A22" s="70"/>
      <c r="B22" s="70"/>
      <c r="C22" s="70"/>
      <c r="D22" s="88"/>
      <c r="E22" s="76"/>
      <c r="F22" s="76"/>
      <c r="G22" s="76"/>
      <c r="H22" s="79"/>
      <c r="I22" s="12" t="s">
        <v>22</v>
      </c>
      <c r="J22" s="82"/>
      <c r="K22" s="85"/>
    </row>
    <row r="23" spans="1:11" ht="9" customHeight="1">
      <c r="A23" s="70"/>
      <c r="B23" s="70"/>
      <c r="C23" s="70"/>
      <c r="D23" s="88"/>
      <c r="E23" s="76"/>
      <c r="F23" s="76"/>
      <c r="G23" s="76"/>
      <c r="H23" s="79"/>
      <c r="I23" s="12" t="s">
        <v>19</v>
      </c>
      <c r="J23" s="82"/>
      <c r="K23" s="85"/>
    </row>
    <row r="24" spans="1:11" ht="9" customHeight="1">
      <c r="A24" s="69">
        <v>4</v>
      </c>
      <c r="B24" s="69">
        <v>600</v>
      </c>
      <c r="C24" s="69">
        <v>60014</v>
      </c>
      <c r="D24" s="90" t="s">
        <v>24</v>
      </c>
      <c r="E24" s="75">
        <f>F24</f>
        <v>3000</v>
      </c>
      <c r="F24" s="75">
        <f>G24</f>
        <v>3000</v>
      </c>
      <c r="G24" s="75">
        <v>3000</v>
      </c>
      <c r="H24" s="78"/>
      <c r="I24" s="14" t="s">
        <v>16</v>
      </c>
      <c r="J24" s="81"/>
      <c r="K24" s="84" t="s">
        <v>17</v>
      </c>
    </row>
    <row r="25" spans="1:11" ht="9" customHeight="1">
      <c r="A25" s="70"/>
      <c r="B25" s="70"/>
      <c r="C25" s="70"/>
      <c r="D25" s="88"/>
      <c r="E25" s="76"/>
      <c r="F25" s="76"/>
      <c r="G25" s="76"/>
      <c r="H25" s="79"/>
      <c r="I25" s="12" t="s">
        <v>22</v>
      </c>
      <c r="J25" s="82"/>
      <c r="K25" s="85"/>
    </row>
    <row r="26" spans="1:11" ht="9" customHeight="1">
      <c r="A26" s="70"/>
      <c r="B26" s="70"/>
      <c r="C26" s="70"/>
      <c r="D26" s="88"/>
      <c r="E26" s="76"/>
      <c r="F26" s="76"/>
      <c r="G26" s="76"/>
      <c r="H26" s="79"/>
      <c r="I26" s="12" t="s">
        <v>19</v>
      </c>
      <c r="J26" s="82"/>
      <c r="K26" s="85"/>
    </row>
    <row r="27" spans="1:11" s="22" customFormat="1" ht="15" customHeight="1">
      <c r="A27" s="16"/>
      <c r="B27" s="16">
        <v>600</v>
      </c>
      <c r="C27" s="16"/>
      <c r="D27" s="16" t="s">
        <v>25</v>
      </c>
      <c r="E27" s="17">
        <f>SUM(E13:E24)</f>
        <v>983900</v>
      </c>
      <c r="F27" s="17">
        <f>SUM(F13:F24)</f>
        <v>983900</v>
      </c>
      <c r="G27" s="17">
        <f>SUM(G13:G24)</f>
        <v>37000</v>
      </c>
      <c r="H27" s="18" t="s">
        <v>26</v>
      </c>
      <c r="I27" s="19">
        <v>946900</v>
      </c>
      <c r="J27" s="20" t="s">
        <v>26</v>
      </c>
      <c r="K27" s="21" t="s">
        <v>26</v>
      </c>
    </row>
    <row r="28" spans="1:11" ht="9" customHeight="1">
      <c r="A28" s="69">
        <v>5</v>
      </c>
      <c r="B28" s="69">
        <v>750</v>
      </c>
      <c r="C28" s="69">
        <v>75020</v>
      </c>
      <c r="D28" s="87" t="s">
        <v>27</v>
      </c>
      <c r="E28" s="75">
        <v>95000</v>
      </c>
      <c r="F28" s="75">
        <v>95000</v>
      </c>
      <c r="G28" s="75">
        <v>95000</v>
      </c>
      <c r="H28" s="78"/>
      <c r="I28" s="23" t="s">
        <v>16</v>
      </c>
      <c r="J28" s="81"/>
      <c r="K28" s="84" t="s">
        <v>28</v>
      </c>
    </row>
    <row r="29" spans="1:11" ht="9" customHeight="1">
      <c r="A29" s="70"/>
      <c r="B29" s="70"/>
      <c r="C29" s="70"/>
      <c r="D29" s="88"/>
      <c r="E29" s="76"/>
      <c r="F29" s="76"/>
      <c r="G29" s="76"/>
      <c r="H29" s="79"/>
      <c r="I29" s="24" t="s">
        <v>22</v>
      </c>
      <c r="J29" s="82"/>
      <c r="K29" s="85"/>
    </row>
    <row r="30" spans="1:11" ht="9" customHeight="1">
      <c r="A30" s="70"/>
      <c r="B30" s="70"/>
      <c r="C30" s="70"/>
      <c r="D30" s="88"/>
      <c r="E30" s="76"/>
      <c r="F30" s="76"/>
      <c r="G30" s="76"/>
      <c r="H30" s="79"/>
      <c r="I30" s="24" t="s">
        <v>19</v>
      </c>
      <c r="J30" s="82"/>
      <c r="K30" s="85"/>
    </row>
    <row r="31" spans="1:11" ht="9" customHeight="1">
      <c r="A31" s="69">
        <v>6</v>
      </c>
      <c r="B31" s="69">
        <v>750</v>
      </c>
      <c r="C31" s="69">
        <v>75020</v>
      </c>
      <c r="D31" s="87" t="s">
        <v>29</v>
      </c>
      <c r="E31" s="75">
        <v>144600</v>
      </c>
      <c r="F31" s="75">
        <v>144600</v>
      </c>
      <c r="G31" s="75">
        <v>144600</v>
      </c>
      <c r="H31" s="78"/>
      <c r="I31" s="25" t="s">
        <v>16</v>
      </c>
      <c r="J31" s="81"/>
      <c r="K31" s="84" t="s">
        <v>28</v>
      </c>
    </row>
    <row r="32" spans="1:11" ht="9" customHeight="1">
      <c r="A32" s="70"/>
      <c r="B32" s="70"/>
      <c r="C32" s="70"/>
      <c r="D32" s="88"/>
      <c r="E32" s="76"/>
      <c r="F32" s="76"/>
      <c r="G32" s="76"/>
      <c r="H32" s="79"/>
      <c r="I32" s="24" t="s">
        <v>22</v>
      </c>
      <c r="J32" s="82"/>
      <c r="K32" s="85"/>
    </row>
    <row r="33" spans="1:11" ht="9" customHeight="1">
      <c r="A33" s="70"/>
      <c r="B33" s="70"/>
      <c r="C33" s="70"/>
      <c r="D33" s="88"/>
      <c r="E33" s="76"/>
      <c r="F33" s="76"/>
      <c r="G33" s="76"/>
      <c r="H33" s="79"/>
      <c r="I33" s="24" t="s">
        <v>19</v>
      </c>
      <c r="J33" s="82"/>
      <c r="K33" s="85"/>
    </row>
    <row r="34" spans="1:11" ht="9" customHeight="1">
      <c r="A34" s="69">
        <v>7</v>
      </c>
      <c r="B34" s="69">
        <v>750</v>
      </c>
      <c r="C34" s="69">
        <v>75020</v>
      </c>
      <c r="D34" s="87" t="s">
        <v>30</v>
      </c>
      <c r="E34" s="75">
        <v>15000</v>
      </c>
      <c r="F34" s="75">
        <v>15000</v>
      </c>
      <c r="G34" s="75">
        <v>15000</v>
      </c>
      <c r="H34" s="78"/>
      <c r="I34" s="25" t="s">
        <v>16</v>
      </c>
      <c r="J34" s="81"/>
      <c r="K34" s="84" t="s">
        <v>28</v>
      </c>
    </row>
    <row r="35" spans="1:11" ht="9" customHeight="1">
      <c r="A35" s="70"/>
      <c r="B35" s="70"/>
      <c r="C35" s="70"/>
      <c r="D35" s="88"/>
      <c r="E35" s="76"/>
      <c r="F35" s="76"/>
      <c r="G35" s="76"/>
      <c r="H35" s="79"/>
      <c r="I35" s="24" t="s">
        <v>22</v>
      </c>
      <c r="J35" s="82"/>
      <c r="K35" s="85"/>
    </row>
    <row r="36" spans="1:11" ht="9" customHeight="1">
      <c r="A36" s="70"/>
      <c r="B36" s="70"/>
      <c r="C36" s="70"/>
      <c r="D36" s="88"/>
      <c r="E36" s="76"/>
      <c r="F36" s="76"/>
      <c r="G36" s="76"/>
      <c r="H36" s="79"/>
      <c r="I36" s="24" t="s">
        <v>19</v>
      </c>
      <c r="J36" s="82"/>
      <c r="K36" s="85"/>
    </row>
    <row r="37" spans="1:11" s="22" customFormat="1" ht="14.25">
      <c r="A37" s="16"/>
      <c r="B37" s="16">
        <v>750</v>
      </c>
      <c r="C37" s="16"/>
      <c r="D37" s="26" t="s">
        <v>25</v>
      </c>
      <c r="E37" s="17">
        <f>SUM(E28:E36)</f>
        <v>254600</v>
      </c>
      <c r="F37" s="17">
        <f>SUM(F28:F36)</f>
        <v>254600</v>
      </c>
      <c r="G37" s="17">
        <f>SUM(G28:G36)</f>
        <v>254600</v>
      </c>
      <c r="H37" s="27"/>
      <c r="I37" s="28"/>
      <c r="J37" s="29"/>
      <c r="K37" s="30"/>
    </row>
    <row r="38" spans="1:11" s="22" customFormat="1" ht="30">
      <c r="A38" s="31">
        <v>8</v>
      </c>
      <c r="B38" s="16">
        <v>754</v>
      </c>
      <c r="C38" s="32">
        <v>75411</v>
      </c>
      <c r="D38" s="33" t="s">
        <v>43</v>
      </c>
      <c r="E38" s="17">
        <v>70000</v>
      </c>
      <c r="F38" s="97">
        <v>70000</v>
      </c>
      <c r="G38" s="17">
        <v>70000</v>
      </c>
      <c r="H38" s="34"/>
      <c r="I38" s="45"/>
      <c r="J38" s="29"/>
      <c r="K38" s="30"/>
    </row>
    <row r="39" spans="1:11" s="22" customFormat="1" ht="27.75" customHeight="1">
      <c r="A39" s="31">
        <v>9</v>
      </c>
      <c r="B39" s="16">
        <v>801</v>
      </c>
      <c r="C39" s="32">
        <v>80130</v>
      </c>
      <c r="D39" s="33" t="s">
        <v>31</v>
      </c>
      <c r="E39" s="97">
        <f>F39</f>
        <v>5400</v>
      </c>
      <c r="F39" s="17">
        <f>G39</f>
        <v>5400</v>
      </c>
      <c r="G39" s="17">
        <v>5400</v>
      </c>
      <c r="H39" s="34"/>
      <c r="I39" s="35" t="s">
        <v>32</v>
      </c>
      <c r="J39" s="29"/>
      <c r="K39" s="30"/>
    </row>
    <row r="40" spans="1:11" s="22" customFormat="1" ht="52.5" customHeight="1">
      <c r="A40" s="31">
        <v>10</v>
      </c>
      <c r="B40" s="16">
        <v>851</v>
      </c>
      <c r="C40" s="32">
        <v>85111</v>
      </c>
      <c r="D40" s="33" t="s">
        <v>40</v>
      </c>
      <c r="E40" s="97">
        <v>441000</v>
      </c>
      <c r="F40" s="17">
        <v>441000</v>
      </c>
      <c r="G40" s="17">
        <v>441000</v>
      </c>
      <c r="H40" s="34"/>
      <c r="I40" s="35" t="s">
        <v>32</v>
      </c>
      <c r="J40" s="29"/>
      <c r="K40" s="44" t="s">
        <v>39</v>
      </c>
    </row>
    <row r="41" spans="1:11" s="22" customFormat="1" ht="14.25">
      <c r="A41" s="91" t="s">
        <v>33</v>
      </c>
      <c r="B41" s="92"/>
      <c r="C41" s="92"/>
      <c r="D41" s="93"/>
      <c r="E41" s="36">
        <f>E27+E37+E38+E39+E40</f>
        <v>1754900</v>
      </c>
      <c r="F41" s="36">
        <f>F27+F37+F38+F39+F40</f>
        <v>1754900</v>
      </c>
      <c r="G41" s="36">
        <f>G27+G37+G38+G39+G40</f>
        <v>808000</v>
      </c>
      <c r="H41" s="37" t="s">
        <v>26</v>
      </c>
      <c r="I41" s="38">
        <f>I27</f>
        <v>946900</v>
      </c>
      <c r="J41" s="39" t="s">
        <v>26</v>
      </c>
      <c r="K41" s="40" t="s">
        <v>26</v>
      </c>
    </row>
    <row r="42" ht="10.5" customHeight="1">
      <c r="A42" s="41" t="s">
        <v>34</v>
      </c>
    </row>
    <row r="43" ht="10.5" customHeight="1">
      <c r="A43" s="41" t="s">
        <v>35</v>
      </c>
    </row>
    <row r="44" ht="10.5" customHeight="1">
      <c r="A44" s="41" t="s">
        <v>36</v>
      </c>
    </row>
    <row r="45" ht="10.5" customHeight="1">
      <c r="A45" s="41" t="s">
        <v>37</v>
      </c>
    </row>
    <row r="46" ht="10.5" customHeight="1">
      <c r="A46" s="41" t="s">
        <v>38</v>
      </c>
    </row>
  </sheetData>
  <mergeCells count="88">
    <mergeCell ref="A41:D41"/>
    <mergeCell ref="J1:K1"/>
    <mergeCell ref="J3:K3"/>
    <mergeCell ref="J4:K4"/>
    <mergeCell ref="J31:J33"/>
    <mergeCell ref="K31:K33"/>
    <mergeCell ref="A34:A36"/>
    <mergeCell ref="B34:B36"/>
    <mergeCell ref="C34:C36"/>
    <mergeCell ref="D34:D36"/>
    <mergeCell ref="E34:E36"/>
    <mergeCell ref="F34:F36"/>
    <mergeCell ref="G34:G36"/>
    <mergeCell ref="H34:H36"/>
    <mergeCell ref="J28:J30"/>
    <mergeCell ref="K28:K30"/>
    <mergeCell ref="J34:J36"/>
    <mergeCell ref="K34:K36"/>
    <mergeCell ref="A31:A33"/>
    <mergeCell ref="B31:B33"/>
    <mergeCell ref="C31:C33"/>
    <mergeCell ref="D31:D33"/>
    <mergeCell ref="E31:E33"/>
    <mergeCell ref="F31:F33"/>
    <mergeCell ref="G31:G33"/>
    <mergeCell ref="H31:H33"/>
    <mergeCell ref="J24:J26"/>
    <mergeCell ref="K24:K26"/>
    <mergeCell ref="A28:A30"/>
    <mergeCell ref="B28:B30"/>
    <mergeCell ref="C28:C30"/>
    <mergeCell ref="D28:D30"/>
    <mergeCell ref="E28:E30"/>
    <mergeCell ref="F28:F30"/>
    <mergeCell ref="G28:G30"/>
    <mergeCell ref="H28:H30"/>
    <mergeCell ref="J21:J23"/>
    <mergeCell ref="K21:K23"/>
    <mergeCell ref="A24:A26"/>
    <mergeCell ref="B24:B26"/>
    <mergeCell ref="C24:C26"/>
    <mergeCell ref="D24:D26"/>
    <mergeCell ref="E24:E26"/>
    <mergeCell ref="F24:F26"/>
    <mergeCell ref="G24:G26"/>
    <mergeCell ref="H24:H26"/>
    <mergeCell ref="J17:J20"/>
    <mergeCell ref="K17:K20"/>
    <mergeCell ref="A21:A23"/>
    <mergeCell ref="B21:B23"/>
    <mergeCell ref="C21:C23"/>
    <mergeCell ref="D21:D23"/>
    <mergeCell ref="E21:E23"/>
    <mergeCell ref="F21:F23"/>
    <mergeCell ref="G21:G23"/>
    <mergeCell ref="H21:H23"/>
    <mergeCell ref="J13:J16"/>
    <mergeCell ref="K13:K16"/>
    <mergeCell ref="A17:A20"/>
    <mergeCell ref="B17:B20"/>
    <mergeCell ref="C17:C20"/>
    <mergeCell ref="D17:D20"/>
    <mergeCell ref="E17:E20"/>
    <mergeCell ref="F17:F20"/>
    <mergeCell ref="G17:G20"/>
    <mergeCell ref="H17:H20"/>
    <mergeCell ref="E13:E16"/>
    <mergeCell ref="F13:F16"/>
    <mergeCell ref="G13:G16"/>
    <mergeCell ref="H13:H16"/>
    <mergeCell ref="A13:A16"/>
    <mergeCell ref="B13:B16"/>
    <mergeCell ref="C13:C16"/>
    <mergeCell ref="D13:D16"/>
    <mergeCell ref="G10:G11"/>
    <mergeCell ref="H10:H11"/>
    <mergeCell ref="I10:I11"/>
    <mergeCell ref="J10:J11"/>
    <mergeCell ref="A5:K6"/>
    <mergeCell ref="A8:A11"/>
    <mergeCell ref="B8:B11"/>
    <mergeCell ref="C8:C11"/>
    <mergeCell ref="D8:D11"/>
    <mergeCell ref="E8:E11"/>
    <mergeCell ref="F8:J8"/>
    <mergeCell ref="K8:K11"/>
    <mergeCell ref="F9:F11"/>
    <mergeCell ref="G9:J9"/>
  </mergeCells>
  <printOptions/>
  <pageMargins left="0.7874015748031497" right="0.3937007874015748" top="0.3149606299212598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</cp:lastModifiedBy>
  <cp:lastPrinted>2007-07-27T08:07:03Z</cp:lastPrinted>
  <dcterms:created xsi:type="dcterms:W3CDTF">1997-02-26T13:46:56Z</dcterms:created>
  <dcterms:modified xsi:type="dcterms:W3CDTF">2007-07-27T08:08:25Z</dcterms:modified>
  <cp:category/>
  <cp:version/>
  <cp:contentType/>
  <cp:contentStatus/>
</cp:coreProperties>
</file>