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Układ wykonawczy 2008" sheetId="1" r:id="rId1"/>
  </sheets>
  <definedNames/>
  <calcPr fullCalcOnLoad="1"/>
</workbook>
</file>

<file path=xl/sharedStrings.xml><?xml version="1.0" encoding="utf-8"?>
<sst xmlns="http://schemas.openxmlformats.org/spreadsheetml/2006/main" count="58" uniqueCount="53">
  <si>
    <t>Dz.</t>
  </si>
  <si>
    <t>§</t>
  </si>
  <si>
    <t>Nazwa</t>
  </si>
  <si>
    <t>Ogółem:</t>
  </si>
  <si>
    <t>Plan</t>
  </si>
  <si>
    <t>Zwiększenia</t>
  </si>
  <si>
    <t>Zmniejszenia</t>
  </si>
  <si>
    <t>WYDATKI</t>
  </si>
  <si>
    <t>Rozdz</t>
  </si>
  <si>
    <t>Wydatki bieżące</t>
  </si>
  <si>
    <t xml:space="preserve">Zarządu Powiatu Skarżyskiego </t>
  </si>
  <si>
    <t>Załącznik Nr 1</t>
  </si>
  <si>
    <t>Bezpieczeństwo publiczne i ochrona przeciwpożarowa</t>
  </si>
  <si>
    <t>Zakup materiałów i wyposażenia</t>
  </si>
  <si>
    <t>Oświata i wychowanie</t>
  </si>
  <si>
    <t>Szkoły podstawowe specjalne</t>
  </si>
  <si>
    <t>Składki na ubezpieczenia społeczne</t>
  </si>
  <si>
    <t>Składki na Fundusz Emerytur Pomostowych</t>
  </si>
  <si>
    <t>Gimnazja specjalne</t>
  </si>
  <si>
    <t>Edukacyjna opieka wychowawcza</t>
  </si>
  <si>
    <t>do Uchwały 17/40/2010</t>
  </si>
  <si>
    <t>z dnia 21 kwietnia 2010r</t>
  </si>
  <si>
    <t>020</t>
  </si>
  <si>
    <t>Leśnictwo</t>
  </si>
  <si>
    <t>02002</t>
  </si>
  <si>
    <t>Nadzór nad gospodarką leśną</t>
  </si>
  <si>
    <t>4110</t>
  </si>
  <si>
    <t>4120</t>
  </si>
  <si>
    <t>Składki na Fundusz Pracy</t>
  </si>
  <si>
    <t>Komendy powiatowe Państwowej Straży Pożarnej</t>
  </si>
  <si>
    <t>3070</t>
  </si>
  <si>
    <t>Wydatki osobowe niezaliczone do uposażeń wypłacane żołnierzom i funkcjonariuszom</t>
  </si>
  <si>
    <t>4180</t>
  </si>
  <si>
    <t>Równoważniki pieniężne i ekwiwalenty dla żołnierzy i funkcjonariuszy</t>
  </si>
  <si>
    <t>4260</t>
  </si>
  <si>
    <t>Zakup energii</t>
  </si>
  <si>
    <t>4440</t>
  </si>
  <si>
    <t>Odpisy na zakładowy fundusz świadczeń socjalnych</t>
  </si>
  <si>
    <t>Młodzieżowe ośrodki socjoterapii</t>
  </si>
  <si>
    <t>853</t>
  </si>
  <si>
    <t>Pozostałe zadania w zakresie polityki społecznej</t>
  </si>
  <si>
    <t>85395</t>
  </si>
  <si>
    <t>Pozostała działalność</t>
  </si>
  <si>
    <t>4218</t>
  </si>
  <si>
    <t>Zakup materiałów i wyposażenia (UE)</t>
  </si>
  <si>
    <t>Zakup materiałów i wyposażenia (B.Państwa)</t>
  </si>
  <si>
    <t>4219</t>
  </si>
  <si>
    <t>Zakup materiałów papierniczych do sprzętu drukarskiego i urządzeń kserograficznych (UE)</t>
  </si>
  <si>
    <t>4758</t>
  </si>
  <si>
    <t>Zakup akcesoriów komputerowych, w tym programów i licencji (UE)</t>
  </si>
  <si>
    <t>Zakup akcesoriów komputerowych, w tym programów i licencji (B.Państwa)</t>
  </si>
  <si>
    <t>4759</t>
  </si>
  <si>
    <t>Zakup materiałów papierniczych do sprzętu drukarskiego i urządzeń kserograficznych (B.Państwa)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</si>
</sst>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</numFmts>
  <fonts count="58">
    <font>
      <sz val="10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i/>
      <sz val="12.5"/>
      <name val="Times New Roman"/>
      <family val="1"/>
    </font>
    <font>
      <sz val="12"/>
      <name val="Times New Roman"/>
      <family val="1"/>
    </font>
    <font>
      <b/>
      <u val="single"/>
      <sz val="14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i/>
      <sz val="12.5"/>
      <name val="Times New Roman"/>
      <family val="1"/>
    </font>
    <font>
      <b/>
      <i/>
      <sz val="12"/>
      <name val="Times New Roman"/>
      <family val="1"/>
    </font>
    <font>
      <b/>
      <i/>
      <sz val="12.5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.5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2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5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.5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3" fontId="10" fillId="33" borderId="10" xfId="0" applyNumberFormat="1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3" fontId="10" fillId="34" borderId="10" xfId="0" applyNumberFormat="1" applyFont="1" applyFill="1" applyBorder="1" applyAlignment="1" applyProtection="1">
      <alignment vertical="center" wrapText="1"/>
      <protection locked="0"/>
    </xf>
    <xf numFmtId="3" fontId="12" fillId="34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3" fontId="15" fillId="34" borderId="10" xfId="0" applyNumberFormat="1" applyFont="1" applyFill="1" applyBorder="1" applyAlignment="1" applyProtection="1">
      <alignment vertical="center" wrapText="1"/>
      <protection locked="0"/>
    </xf>
    <xf numFmtId="49" fontId="7" fillId="0" borderId="10" xfId="0" applyNumberFormat="1" applyFont="1" applyBorder="1" applyAlignment="1">
      <alignment vertical="top"/>
    </xf>
    <xf numFmtId="49" fontId="7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horizontal="center" vertical="top"/>
    </xf>
    <xf numFmtId="49" fontId="8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55" fillId="35" borderId="10" xfId="0" applyNumberFormat="1" applyFont="1" applyFill="1" applyBorder="1" applyAlignment="1">
      <alignment horizontal="center" vertical="center" wrapText="1"/>
    </xf>
    <xf numFmtId="0" fontId="56" fillId="35" borderId="10" xfId="0" applyFont="1" applyFill="1" applyBorder="1" applyAlignment="1">
      <alignment vertical="center" wrapText="1"/>
    </xf>
    <xf numFmtId="0" fontId="57" fillId="35" borderId="10" xfId="0" applyFont="1" applyFill="1" applyBorder="1" applyAlignment="1">
      <alignment vertical="center" wrapText="1"/>
    </xf>
    <xf numFmtId="49" fontId="1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34" borderId="10" xfId="0" applyNumberFormat="1" applyFont="1" applyFill="1" applyBorder="1" applyAlignment="1" applyProtection="1">
      <alignment vertical="center" wrapText="1"/>
      <protection locked="0"/>
    </xf>
    <xf numFmtId="0" fontId="8" fillId="0" borderId="10" xfId="0" applyFont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1"/>
  <sheetViews>
    <sheetView tabSelected="1" zoomScale="75" zoomScaleNormal="75" zoomScalePageLayoutView="0" workbookViewId="0" topLeftCell="A19">
      <selection activeCell="F35" sqref="F35"/>
    </sheetView>
  </sheetViews>
  <sheetFormatPr defaultColWidth="9.140625" defaultRowHeight="12.75"/>
  <cols>
    <col min="1" max="1" width="5.421875" style="1" customWidth="1"/>
    <col min="2" max="2" width="7.421875" style="0" customWidth="1"/>
    <col min="3" max="3" width="7.00390625" style="0" customWidth="1"/>
    <col min="4" max="4" width="44.140625" style="0" customWidth="1"/>
    <col min="5" max="5" width="15.421875" style="0" customWidth="1"/>
    <col min="6" max="6" width="14.140625" style="0" customWidth="1"/>
    <col min="7" max="8" width="10.140625" style="0" customWidth="1"/>
  </cols>
  <sheetData>
    <row r="1" ht="30" customHeight="1"/>
    <row r="2" spans="2:6" ht="11.25" customHeight="1">
      <c r="B2" s="2"/>
      <c r="C2" s="2"/>
      <c r="D2" s="2"/>
      <c r="E2" s="46" t="s">
        <v>11</v>
      </c>
      <c r="F2" s="46"/>
    </row>
    <row r="3" spans="2:6" ht="11.25" customHeight="1">
      <c r="B3" s="2"/>
      <c r="C3" s="2"/>
      <c r="D3" s="2"/>
      <c r="E3" s="46" t="s">
        <v>20</v>
      </c>
      <c r="F3" s="46"/>
    </row>
    <row r="4" spans="2:6" ht="11.25" customHeight="1">
      <c r="B4" s="2"/>
      <c r="C4" s="2"/>
      <c r="D4" s="2"/>
      <c r="E4" s="46" t="s">
        <v>10</v>
      </c>
      <c r="F4" s="46"/>
    </row>
    <row r="5" spans="2:6" ht="12.75" customHeight="1">
      <c r="B5" s="2"/>
      <c r="C5" s="2"/>
      <c r="D5" s="2"/>
      <c r="E5" s="46" t="s">
        <v>21</v>
      </c>
      <c r="F5" s="46"/>
    </row>
    <row r="6" spans="1:6" ht="21.75" customHeight="1">
      <c r="A6" s="47" t="s">
        <v>7</v>
      </c>
      <c r="B6" s="47"/>
      <c r="C6" s="47"/>
      <c r="D6" s="47"/>
      <c r="E6" s="47"/>
      <c r="F6" s="47"/>
    </row>
    <row r="7" spans="1:7" s="3" customFormat="1" ht="17.25" customHeight="1">
      <c r="A7" s="48" t="s">
        <v>0</v>
      </c>
      <c r="B7" s="48" t="s">
        <v>8</v>
      </c>
      <c r="C7" s="49" t="s">
        <v>1</v>
      </c>
      <c r="D7" s="50" t="s">
        <v>2</v>
      </c>
      <c r="E7" s="48" t="s">
        <v>4</v>
      </c>
      <c r="F7" s="48"/>
      <c r="G7"/>
    </row>
    <row r="8" spans="1:7" s="3" customFormat="1" ht="18.75" customHeight="1">
      <c r="A8" s="48"/>
      <c r="B8" s="48"/>
      <c r="C8" s="49"/>
      <c r="D8" s="50"/>
      <c r="E8" s="5" t="s">
        <v>6</v>
      </c>
      <c r="F8" s="5" t="s">
        <v>5</v>
      </c>
      <c r="G8"/>
    </row>
    <row r="9" spans="1:7" s="4" customFormat="1" ht="10.5" customHeight="1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/>
    </row>
    <row r="10" spans="1:7" s="4" customFormat="1" ht="21.75" customHeight="1">
      <c r="A10" s="6"/>
      <c r="B10" s="6"/>
      <c r="C10" s="6"/>
      <c r="D10" s="7" t="s">
        <v>9</v>
      </c>
      <c r="E10" s="9">
        <f>SUM(E11,E15,E22,E37,E29)</f>
        <v>89171</v>
      </c>
      <c r="F10" s="9">
        <f>SUM(F11,F15,F22,F37,F29)</f>
        <v>89171</v>
      </c>
      <c r="G10"/>
    </row>
    <row r="11" spans="1:7" s="4" customFormat="1" ht="21.75" customHeight="1">
      <c r="A11" s="32" t="s">
        <v>22</v>
      </c>
      <c r="B11" s="33"/>
      <c r="C11" s="33"/>
      <c r="D11" s="23" t="s">
        <v>23</v>
      </c>
      <c r="E11" s="10">
        <f>SUM(E12)</f>
        <v>846</v>
      </c>
      <c r="F11" s="10">
        <f>SUM(F12)</f>
        <v>846</v>
      </c>
      <c r="G11"/>
    </row>
    <row r="12" spans="1:7" s="4" customFormat="1" ht="21.75" customHeight="1">
      <c r="A12" s="34"/>
      <c r="B12" s="35" t="s">
        <v>24</v>
      </c>
      <c r="C12" s="35"/>
      <c r="D12" s="28" t="s">
        <v>25</v>
      </c>
      <c r="E12" s="9">
        <f>SUM(E13:E14)</f>
        <v>846</v>
      </c>
      <c r="F12" s="9">
        <f>SUM(F13:F14)</f>
        <v>846</v>
      </c>
      <c r="G12"/>
    </row>
    <row r="13" spans="1:7" s="4" customFormat="1" ht="28.5" customHeight="1">
      <c r="A13" s="6"/>
      <c r="B13" s="24"/>
      <c r="C13" s="21" t="s">
        <v>26</v>
      </c>
      <c r="D13" s="17" t="s">
        <v>16</v>
      </c>
      <c r="E13" s="8"/>
      <c r="F13" s="8">
        <v>846</v>
      </c>
      <c r="G13"/>
    </row>
    <row r="14" spans="1:7" s="4" customFormat="1" ht="27.75" customHeight="1">
      <c r="A14" s="6"/>
      <c r="B14" s="24"/>
      <c r="C14" s="21" t="s">
        <v>27</v>
      </c>
      <c r="D14" s="17" t="s">
        <v>28</v>
      </c>
      <c r="E14" s="8">
        <v>846</v>
      </c>
      <c r="F14" s="8"/>
      <c r="G14"/>
    </row>
    <row r="15" spans="1:7" s="4" customFormat="1" ht="35.25" customHeight="1">
      <c r="A15" s="25">
        <v>754</v>
      </c>
      <c r="B15" s="26"/>
      <c r="C15" s="26"/>
      <c r="D15" s="27" t="s">
        <v>12</v>
      </c>
      <c r="E15" s="10">
        <f>SUM(E16)</f>
        <v>58910</v>
      </c>
      <c r="F15" s="10">
        <f>SUM(F16)</f>
        <v>58910</v>
      </c>
      <c r="G15"/>
    </row>
    <row r="16" spans="1:7" s="4" customFormat="1" ht="34.5" customHeight="1">
      <c r="A16" s="6"/>
      <c r="B16" s="24">
        <v>75411</v>
      </c>
      <c r="C16" s="24"/>
      <c r="D16" s="28" t="s">
        <v>29</v>
      </c>
      <c r="E16" s="9">
        <f>SUM(E17:E21)</f>
        <v>58910</v>
      </c>
      <c r="F16" s="9">
        <f>SUM(F17:F21)</f>
        <v>58910</v>
      </c>
      <c r="G16"/>
    </row>
    <row r="17" spans="1:7" s="4" customFormat="1" ht="39" customHeight="1">
      <c r="A17" s="6"/>
      <c r="B17" s="24"/>
      <c r="C17" s="36" t="s">
        <v>30</v>
      </c>
      <c r="D17" s="37" t="s">
        <v>31</v>
      </c>
      <c r="E17" s="8">
        <v>20000</v>
      </c>
      <c r="F17" s="8"/>
      <c r="G17"/>
    </row>
    <row r="18" spans="1:7" s="4" customFormat="1" ht="34.5" customHeight="1">
      <c r="A18" s="6"/>
      <c r="B18" s="24"/>
      <c r="C18" s="36" t="s">
        <v>32</v>
      </c>
      <c r="D18" s="37" t="s">
        <v>33</v>
      </c>
      <c r="E18" s="8">
        <v>5910</v>
      </c>
      <c r="F18" s="8"/>
      <c r="G18"/>
    </row>
    <row r="19" spans="1:7" s="4" customFormat="1" ht="26.25" customHeight="1">
      <c r="A19" s="6"/>
      <c r="B19" s="24"/>
      <c r="C19" s="18">
        <v>4210</v>
      </c>
      <c r="D19" s="17" t="s">
        <v>13</v>
      </c>
      <c r="E19" s="8"/>
      <c r="F19" s="8">
        <v>58766</v>
      </c>
      <c r="G19"/>
    </row>
    <row r="20" spans="1:7" s="4" customFormat="1" ht="27" customHeight="1">
      <c r="A20" s="6"/>
      <c r="B20" s="24"/>
      <c r="C20" s="21" t="s">
        <v>34</v>
      </c>
      <c r="D20" s="17" t="s">
        <v>35</v>
      </c>
      <c r="E20" s="8">
        <v>33000</v>
      </c>
      <c r="F20" s="8"/>
      <c r="G20"/>
    </row>
    <row r="21" spans="1:7" s="4" customFormat="1" ht="34.5" customHeight="1">
      <c r="A21" s="6"/>
      <c r="B21" s="24"/>
      <c r="C21" s="36" t="s">
        <v>36</v>
      </c>
      <c r="D21" s="37" t="s">
        <v>37</v>
      </c>
      <c r="E21" s="8"/>
      <c r="F21" s="8">
        <v>144</v>
      </c>
      <c r="G21"/>
    </row>
    <row r="22" spans="1:7" s="4" customFormat="1" ht="21.75" customHeight="1">
      <c r="A22" s="25">
        <v>801</v>
      </c>
      <c r="B22" s="22"/>
      <c r="C22" s="22"/>
      <c r="D22" s="23" t="s">
        <v>14</v>
      </c>
      <c r="E22" s="10">
        <f>SUM(E23,E26)</f>
        <v>11200</v>
      </c>
      <c r="F22" s="10">
        <f>SUM(F23,F26)</f>
        <v>11200</v>
      </c>
      <c r="G22"/>
    </row>
    <row r="23" spans="1:7" s="4" customFormat="1" ht="21.75" customHeight="1">
      <c r="A23" s="24"/>
      <c r="B23" s="24">
        <v>80102</v>
      </c>
      <c r="C23" s="24"/>
      <c r="D23" s="28" t="s">
        <v>15</v>
      </c>
      <c r="E23" s="9">
        <f>SUM(E24:E25)</f>
        <v>3900</v>
      </c>
      <c r="F23" s="9">
        <f>SUM(F24:F25)</f>
        <v>3900</v>
      </c>
      <c r="G23"/>
    </row>
    <row r="24" spans="1:7" s="4" customFormat="1" ht="22.5" customHeight="1">
      <c r="A24" s="24"/>
      <c r="B24" s="24"/>
      <c r="C24" s="18">
        <v>4110</v>
      </c>
      <c r="D24" s="17" t="s">
        <v>16</v>
      </c>
      <c r="E24" s="8">
        <v>3900</v>
      </c>
      <c r="F24" s="8"/>
      <c r="G24"/>
    </row>
    <row r="25" spans="1:7" s="4" customFormat="1" ht="27" customHeight="1">
      <c r="A25" s="24"/>
      <c r="B25" s="24"/>
      <c r="C25" s="18">
        <v>4780</v>
      </c>
      <c r="D25" s="17" t="s">
        <v>17</v>
      </c>
      <c r="E25" s="8"/>
      <c r="F25" s="8">
        <v>3900</v>
      </c>
      <c r="G25"/>
    </row>
    <row r="26" spans="1:7" s="4" customFormat="1" ht="21.75" customHeight="1">
      <c r="A26" s="24"/>
      <c r="B26" s="24">
        <v>80111</v>
      </c>
      <c r="C26" s="24"/>
      <c r="D26" s="28" t="s">
        <v>18</v>
      </c>
      <c r="E26" s="9">
        <f>SUM(E27:E28)</f>
        <v>7300</v>
      </c>
      <c r="F26" s="9">
        <f>SUM(F27:F28)</f>
        <v>7300</v>
      </c>
      <c r="G26"/>
    </row>
    <row r="27" spans="1:7" s="4" customFormat="1" ht="21.75" customHeight="1">
      <c r="A27" s="24"/>
      <c r="B27" s="24"/>
      <c r="C27" s="18">
        <v>4110</v>
      </c>
      <c r="D27" s="17" t="s">
        <v>16</v>
      </c>
      <c r="E27" s="8">
        <v>7300</v>
      </c>
      <c r="F27" s="8"/>
      <c r="G27"/>
    </row>
    <row r="28" spans="1:7" s="4" customFormat="1" ht="21.75" customHeight="1">
      <c r="A28" s="24"/>
      <c r="B28" s="24"/>
      <c r="C28" s="18">
        <v>4780</v>
      </c>
      <c r="D28" s="17" t="s">
        <v>17</v>
      </c>
      <c r="E28" s="8"/>
      <c r="F28" s="8">
        <v>7300</v>
      </c>
      <c r="G28"/>
    </row>
    <row r="29" spans="1:7" s="4" customFormat="1" ht="21.75" customHeight="1">
      <c r="A29" s="38" t="s">
        <v>39</v>
      </c>
      <c r="B29" s="39"/>
      <c r="C29" s="40"/>
      <c r="D29" s="41" t="s">
        <v>40</v>
      </c>
      <c r="E29" s="10">
        <f>SUM(E30)</f>
        <v>2615</v>
      </c>
      <c r="F29" s="10">
        <f>SUM(F30)</f>
        <v>2615</v>
      </c>
      <c r="G29"/>
    </row>
    <row r="30" spans="1:7" s="4" customFormat="1" ht="21.75" customHeight="1">
      <c r="A30" s="24"/>
      <c r="B30" s="39" t="s">
        <v>41</v>
      </c>
      <c r="C30" s="40"/>
      <c r="D30" s="42" t="s">
        <v>42</v>
      </c>
      <c r="E30" s="9">
        <f>SUM(E31:E36)</f>
        <v>2615</v>
      </c>
      <c r="F30" s="9">
        <f>SUM(F31:F36)</f>
        <v>2615</v>
      </c>
      <c r="G30"/>
    </row>
    <row r="31" spans="1:7" s="4" customFormat="1" ht="21.75" customHeight="1">
      <c r="A31" s="24"/>
      <c r="B31" s="24"/>
      <c r="C31" s="43" t="s">
        <v>43</v>
      </c>
      <c r="D31" s="44" t="s">
        <v>44</v>
      </c>
      <c r="E31" s="8">
        <v>2593</v>
      </c>
      <c r="F31" s="8"/>
      <c r="G31"/>
    </row>
    <row r="32" spans="1:7" s="4" customFormat="1" ht="21.75" customHeight="1">
      <c r="A32" s="24"/>
      <c r="B32" s="24"/>
      <c r="C32" s="43" t="s">
        <v>46</v>
      </c>
      <c r="D32" s="44" t="s">
        <v>45</v>
      </c>
      <c r="E32" s="8">
        <v>22</v>
      </c>
      <c r="F32" s="8"/>
      <c r="G32"/>
    </row>
    <row r="33" spans="1:7" s="4" customFormat="1" ht="36" customHeight="1">
      <c r="A33" s="24"/>
      <c r="B33" s="24"/>
      <c r="C33" s="45">
        <v>4748</v>
      </c>
      <c r="D33" s="37" t="s">
        <v>47</v>
      </c>
      <c r="E33" s="8"/>
      <c r="F33" s="8">
        <v>119</v>
      </c>
      <c r="G33"/>
    </row>
    <row r="34" spans="1:7" s="4" customFormat="1" ht="50.25" customHeight="1">
      <c r="A34" s="24"/>
      <c r="B34" s="24"/>
      <c r="C34" s="45">
        <v>4749</v>
      </c>
      <c r="D34" s="37" t="s">
        <v>52</v>
      </c>
      <c r="E34" s="8"/>
      <c r="F34" s="8">
        <v>1</v>
      </c>
      <c r="G34"/>
    </row>
    <row r="35" spans="1:7" s="4" customFormat="1" ht="31.5" customHeight="1">
      <c r="A35" s="24"/>
      <c r="B35" s="24"/>
      <c r="C35" s="43" t="s">
        <v>48</v>
      </c>
      <c r="D35" s="44" t="s">
        <v>49</v>
      </c>
      <c r="E35" s="8"/>
      <c r="F35" s="8">
        <v>2474</v>
      </c>
      <c r="G35"/>
    </row>
    <row r="36" spans="1:7" s="4" customFormat="1" ht="33.75" customHeight="1">
      <c r="A36" s="24"/>
      <c r="B36" s="24"/>
      <c r="C36" s="43" t="s">
        <v>51</v>
      </c>
      <c r="D36" s="44" t="s">
        <v>50</v>
      </c>
      <c r="E36" s="8"/>
      <c r="F36" s="8">
        <v>21</v>
      </c>
      <c r="G36"/>
    </row>
    <row r="37" spans="1:7" s="4" customFormat="1" ht="27" customHeight="1">
      <c r="A37" s="16">
        <v>854</v>
      </c>
      <c r="B37" s="29"/>
      <c r="C37" s="29"/>
      <c r="D37" s="30" t="s">
        <v>19</v>
      </c>
      <c r="E37" s="31">
        <f>SUM(E38)</f>
        <v>15600</v>
      </c>
      <c r="F37" s="31">
        <f>SUM(F38)</f>
        <v>15600</v>
      </c>
      <c r="G37"/>
    </row>
    <row r="38" spans="1:7" s="4" customFormat="1" ht="23.25" customHeight="1">
      <c r="A38" s="6"/>
      <c r="B38" s="24">
        <v>85421</v>
      </c>
      <c r="C38" s="24"/>
      <c r="D38" s="28" t="s">
        <v>38</v>
      </c>
      <c r="E38" s="19">
        <f>SUM(E39:E40)</f>
        <v>15600</v>
      </c>
      <c r="F38" s="19">
        <f>SUM(F39:F40)</f>
        <v>15600</v>
      </c>
      <c r="G38"/>
    </row>
    <row r="39" spans="1:7" s="4" customFormat="1" ht="27" customHeight="1">
      <c r="A39" s="6"/>
      <c r="B39" s="15"/>
      <c r="C39" s="18">
        <v>4110</v>
      </c>
      <c r="D39" s="17" t="s">
        <v>16</v>
      </c>
      <c r="E39" s="20">
        <v>15600</v>
      </c>
      <c r="F39" s="20"/>
      <c r="G39"/>
    </row>
    <row r="40" spans="1:7" s="4" customFormat="1" ht="27" customHeight="1">
      <c r="A40" s="6"/>
      <c r="B40" s="15"/>
      <c r="C40" s="18">
        <v>4780</v>
      </c>
      <c r="D40" s="17" t="s">
        <v>17</v>
      </c>
      <c r="E40" s="20"/>
      <c r="F40" s="20">
        <v>15600</v>
      </c>
      <c r="G40"/>
    </row>
    <row r="41" spans="1:6" ht="24.75" customHeight="1">
      <c r="A41" s="11"/>
      <c r="B41" s="12"/>
      <c r="C41" s="12"/>
      <c r="D41" s="11" t="s">
        <v>3</v>
      </c>
      <c r="E41" s="13">
        <f>SUM(E10)</f>
        <v>89171</v>
      </c>
      <c r="F41" s="13">
        <f>SUM(F10)</f>
        <v>89171</v>
      </c>
    </row>
  </sheetData>
  <sheetProtection/>
  <mergeCells count="10">
    <mergeCell ref="E2:F2"/>
    <mergeCell ref="E3:F3"/>
    <mergeCell ref="E4:F4"/>
    <mergeCell ref="E5:F5"/>
    <mergeCell ref="A6:F6"/>
    <mergeCell ref="A7:A8"/>
    <mergeCell ref="B7:B8"/>
    <mergeCell ref="C7:C8"/>
    <mergeCell ref="D7:D8"/>
    <mergeCell ref="E7:F7"/>
  </mergeCells>
  <printOptions/>
  <pageMargins left="0.7480314960629921" right="0.2755905511811024" top="0.31496062992125984" bottom="0.3149606299212598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Urszula</cp:lastModifiedBy>
  <cp:lastPrinted>2010-04-19T10:03:16Z</cp:lastPrinted>
  <dcterms:created xsi:type="dcterms:W3CDTF">2009-08-18T09:58:33Z</dcterms:created>
  <dcterms:modified xsi:type="dcterms:W3CDTF">2010-04-19T11:41:42Z</dcterms:modified>
  <cp:category/>
  <cp:version/>
  <cp:contentType/>
  <cp:contentStatus/>
</cp:coreProperties>
</file>